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節電行動計画" sheetId="1" r:id="rId1"/>
    <sheet name="対比表" sheetId="2" r:id="rId2"/>
  </sheets>
  <definedNames>
    <definedName name="_xlnm.Print_Area" localSheetId="0">'節電行動計画'!$A$2:$K$140</definedName>
  </definedNames>
  <calcPr fullCalcOnLoad="1"/>
</workbook>
</file>

<file path=xl/sharedStrings.xml><?xml version="1.0" encoding="utf-8"?>
<sst xmlns="http://schemas.openxmlformats.org/spreadsheetml/2006/main" count="386" uniqueCount="79">
  <si>
    <t>照明設備関係</t>
  </si>
  <si>
    <t>稼働時間</t>
  </si>
  <si>
    <t>台数</t>
  </si>
  <si>
    <t>×</t>
  </si>
  <si>
    <t>＝</t>
  </si>
  <si>
    <t>設備名</t>
  </si>
  <si>
    <t>設備機器</t>
  </si>
  <si>
    <t>空調関連</t>
  </si>
  <si>
    <t>その他</t>
  </si>
  <si>
    <t>合計</t>
  </si>
  <si>
    <t>修正値</t>
  </si>
  <si>
    <t>※自家発電などをもちいている場合については上記合計値から自家発電の分を引いてください。</t>
  </si>
  <si>
    <t>機材名</t>
  </si>
  <si>
    <t>発電力</t>
  </si>
  <si>
    <t>稼動時間</t>
  </si>
  <si>
    <t>事業所名</t>
  </si>
  <si>
    <t>事業所の営業形態</t>
  </si>
  <si>
    <t>契約電力</t>
  </si>
  <si>
    <t>節電目標</t>
  </si>
  <si>
    <t>昨年夏ピーク比</t>
  </si>
  <si>
    <t>％</t>
  </si>
  <si>
    <t>減少</t>
  </si>
  <si>
    <t>節電計画概要</t>
  </si>
  <si>
    <t>節電担当者・実施体制</t>
  </si>
  <si>
    <t>昨年度夏季ピーク時より</t>
  </si>
  <si>
    <t>削減で</t>
  </si>
  <si>
    <t>　　～</t>
  </si>
  <si>
    <t>総責任者</t>
  </si>
  <si>
    <t>電力量(kwh)</t>
  </si>
  <si>
    <t>kwh</t>
  </si>
  <si>
    <t>上記の集計から気付いた節電のポイント</t>
  </si>
  <si>
    <t xml:space="preserve">節電行動計画 </t>
  </si>
  <si>
    <t>一カ月で</t>
  </si>
  <si>
    <t>節電後の使用電力（一日あたり）</t>
  </si>
  <si>
    <t>昨年の使用電力(一日あたり）</t>
  </si>
  <si>
    <t>備考</t>
  </si>
  <si>
    <t>※左記の契約電力は高圧契約の方のみ記入</t>
  </si>
  <si>
    <t>←</t>
  </si>
  <si>
    <t>電力量（ｋｗｈ）</t>
  </si>
  <si>
    <t>仕込みや片付けの時間なども含みます</t>
  </si>
  <si>
    <t>←</t>
  </si>
  <si>
    <t>操業時間</t>
  </si>
  <si>
    <t>節電対策前の使用電力　（現状の使用電力を記入）</t>
  </si>
  <si>
    <t>電力（W）</t>
  </si>
  <si>
    <t>節電対策後の使用電力　（改善後の数値を記入）</t>
  </si>
  <si>
    <t>kW</t>
  </si>
  <si>
    <t>kWh</t>
  </si>
  <si>
    <t>kWh</t>
  </si>
  <si>
    <t>発電量（kWh)</t>
  </si>
  <si>
    <t>kWh</t>
  </si>
  <si>
    <t>削減を
達成！！</t>
  </si>
  <si>
    <t>◆</t>
  </si>
  <si>
    <t>２１時以降</t>
  </si>
  <si>
    <t>１９時～２１時</t>
  </si>
  <si>
    <t>１７時～１９時</t>
  </si>
  <si>
    <t>１５時～１７時</t>
  </si>
  <si>
    <t>１３時～１５時</t>
  </si>
  <si>
    <t>１１時～１３時</t>
  </si>
  <si>
    <t>９時～１１時</t>
  </si>
  <si>
    <t>９時まで</t>
  </si>
  <si>
    <t>作業工程チェック表</t>
  </si>
  <si>
    <t>23時</t>
  </si>
  <si>
    <t>22時</t>
  </si>
  <si>
    <t>21時</t>
  </si>
  <si>
    <t>20時</t>
  </si>
  <si>
    <t>19時</t>
  </si>
  <si>
    <t>18時</t>
  </si>
  <si>
    <t>17時</t>
  </si>
  <si>
    <t>16時</t>
  </si>
  <si>
    <t>15時</t>
  </si>
  <si>
    <t>14時</t>
  </si>
  <si>
    <t>13時</t>
  </si>
  <si>
    <t>12時</t>
  </si>
  <si>
    <t>11時</t>
  </si>
  <si>
    <t>10時</t>
  </si>
  <si>
    <t>9時</t>
  </si>
  <si>
    <t>8時</t>
  </si>
  <si>
    <t>万KW</t>
  </si>
  <si>
    <t>データ範囲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</si>
</sst>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b/>
      <sz val="14"/>
      <name val="ＭＳ Ｐゴシック"/>
      <family val="3"/>
    </font>
    <font>
      <sz val="12"/>
      <name val="ＭＳ Ｐゴシック"/>
      <family val="3"/>
    </font>
    <font>
      <sz val="14"/>
      <name val="ＭＳ Ｐゴシック"/>
      <family val="3"/>
    </font>
    <font>
      <b/>
      <sz val="12"/>
      <name val="ＭＳ Ｐゴシック"/>
      <family val="3"/>
    </font>
    <font>
      <sz val="8"/>
      <name val="ＭＳ Ｐゴシック"/>
      <family val="3"/>
    </font>
    <font>
      <sz val="18"/>
      <name val="ＭＳ Ｐゴシック"/>
      <family val="3"/>
    </font>
    <font>
      <sz val="9"/>
      <name val="ＭＳ Ｐゴシック"/>
      <family val="3"/>
    </font>
    <font>
      <b/>
      <sz val="10"/>
      <name val="ＭＳ Ｐゴシック"/>
      <family val="3"/>
    </font>
    <font>
      <sz val="10"/>
      <name val="ＭＳ Ｐゴシック"/>
      <family val="3"/>
    </font>
    <font>
      <b/>
      <sz val="9"/>
      <name val="ＭＳ Ｐゴシック"/>
      <family val="3"/>
    </font>
    <font>
      <b/>
      <sz val="22"/>
      <name val="ＭＳ Ｐゴシック"/>
      <family val="3"/>
    </font>
    <font>
      <sz val="2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25"/>
      <color indexed="8"/>
      <name val="ＭＳ Ｐゴシック"/>
      <family val="3"/>
    </font>
    <font>
      <sz val="8"/>
      <color indexed="8"/>
      <name val="ＭＳ Ｐゴシック"/>
      <family val="3"/>
    </font>
    <font>
      <sz val="10"/>
      <color indexed="8"/>
      <name val="HG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double"/>
    </border>
    <border>
      <left>
        <color indexed="63"/>
      </left>
      <right>
        <color indexed="63"/>
      </right>
      <top style="double"/>
      <bottom style="double"/>
    </border>
    <border>
      <left>
        <color indexed="63"/>
      </left>
      <right style="thin"/>
      <top>
        <color indexed="63"/>
      </top>
      <bottom>
        <color indexed="63"/>
      </bottom>
    </border>
    <border diagonalDown="1">
      <left style="medium"/>
      <right style="medium"/>
      <top style="medium"/>
      <bottom style="medium"/>
      <diagonal style="thin"/>
    </border>
    <border>
      <left style="medium"/>
      <right style="medium"/>
      <top style="medium"/>
      <bottom style="double"/>
    </border>
    <border>
      <left style="medium"/>
      <right>
        <color indexed="63"/>
      </right>
      <top>
        <color indexed="63"/>
      </top>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style="thin"/>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style="thin"/>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5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6" fillId="0" borderId="14" xfId="0" applyFont="1" applyBorder="1" applyAlignment="1">
      <alignment/>
    </xf>
    <xf numFmtId="0" fontId="6" fillId="0" borderId="0" xfId="0" applyFont="1" applyBorder="1" applyAlignment="1">
      <alignment/>
    </xf>
    <xf numFmtId="0" fontId="0" fillId="0" borderId="0" xfId="0" applyFill="1" applyBorder="1" applyAlignment="1">
      <alignment/>
    </xf>
    <xf numFmtId="0" fontId="0" fillId="0" borderId="12" xfId="0" applyFill="1" applyBorder="1" applyAlignment="1">
      <alignment/>
    </xf>
    <xf numFmtId="0" fontId="0" fillId="0" borderId="15" xfId="0" applyBorder="1" applyAlignment="1">
      <alignment/>
    </xf>
    <xf numFmtId="0" fontId="0" fillId="0" borderId="16" xfId="0" applyBorder="1" applyAlignment="1">
      <alignment/>
    </xf>
    <xf numFmtId="0" fontId="6" fillId="0" borderId="17" xfId="0" applyFont="1" applyBorder="1" applyAlignment="1">
      <alignment/>
    </xf>
    <xf numFmtId="0" fontId="0" fillId="0" borderId="18" xfId="0" applyBorder="1" applyAlignment="1">
      <alignment/>
    </xf>
    <xf numFmtId="0" fontId="6" fillId="0" borderId="19" xfId="0" applyFont="1" applyBorder="1" applyAlignment="1">
      <alignment/>
    </xf>
    <xf numFmtId="0" fontId="0" fillId="0" borderId="20" xfId="0" applyBorder="1" applyAlignment="1">
      <alignment/>
    </xf>
    <xf numFmtId="0" fontId="0" fillId="0" borderId="20" xfId="0" applyFill="1" applyBorder="1" applyAlignment="1">
      <alignment/>
    </xf>
    <xf numFmtId="0" fontId="0" fillId="0" borderId="21" xfId="0" applyBorder="1" applyAlignment="1">
      <alignment/>
    </xf>
    <xf numFmtId="20" fontId="0" fillId="0" borderId="12" xfId="0" applyNumberFormat="1" applyBorder="1" applyAlignment="1">
      <alignment/>
    </xf>
    <xf numFmtId="0" fontId="7" fillId="0" borderId="0" xfId="0" applyFont="1" applyAlignment="1">
      <alignment/>
    </xf>
    <xf numFmtId="0" fontId="9" fillId="0" borderId="17" xfId="0" applyFont="1" applyBorder="1" applyAlignment="1">
      <alignment/>
    </xf>
    <xf numFmtId="0" fontId="7" fillId="0" borderId="0" xfId="0" applyFont="1" applyBorder="1" applyAlignment="1">
      <alignment/>
    </xf>
    <xf numFmtId="0" fontId="7" fillId="0" borderId="0" xfId="0" applyFont="1" applyFill="1" applyBorder="1" applyAlignment="1">
      <alignment/>
    </xf>
    <xf numFmtId="0" fontId="7" fillId="0" borderId="18" xfId="0" applyFont="1" applyBorder="1" applyAlignment="1">
      <alignment/>
    </xf>
    <xf numFmtId="0" fontId="0" fillId="0" borderId="22" xfId="0" applyBorder="1" applyAlignment="1">
      <alignment/>
    </xf>
    <xf numFmtId="0" fontId="0" fillId="0" borderId="17" xfId="0" applyBorder="1" applyAlignment="1">
      <alignment/>
    </xf>
    <xf numFmtId="0" fontId="0" fillId="0" borderId="19" xfId="0" applyBorder="1" applyAlignment="1">
      <alignment/>
    </xf>
    <xf numFmtId="0" fontId="9" fillId="0" borderId="14" xfId="0" applyFont="1" applyBorder="1" applyAlignment="1">
      <alignment/>
    </xf>
    <xf numFmtId="0" fontId="0" fillId="0" borderId="23" xfId="0" applyBorder="1" applyAlignment="1">
      <alignment/>
    </xf>
    <xf numFmtId="0" fontId="13" fillId="0" borderId="0" xfId="0" applyFont="1" applyAlignment="1">
      <alignment/>
    </xf>
    <xf numFmtId="0" fontId="15" fillId="0" borderId="0"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7" fillId="0" borderId="12" xfId="0" applyFont="1" applyBorder="1" applyAlignment="1">
      <alignment horizontal="center"/>
    </xf>
    <xf numFmtId="0" fontId="0" fillId="0" borderId="12" xfId="0" applyBorder="1" applyAlignment="1">
      <alignment horizontal="center"/>
    </xf>
    <xf numFmtId="0" fontId="0" fillId="0" borderId="0" xfId="0" applyAlignment="1">
      <alignment horizontal="center"/>
    </xf>
    <xf numFmtId="0" fontId="8" fillId="0" borderId="20" xfId="0" applyFont="1" applyBorder="1" applyAlignment="1">
      <alignment/>
    </xf>
    <xf numFmtId="20" fontId="0" fillId="0" borderId="21" xfId="0" applyNumberFormat="1" applyBorder="1" applyAlignment="1">
      <alignment/>
    </xf>
    <xf numFmtId="0" fontId="7" fillId="0" borderId="14" xfId="0" applyFont="1" applyBorder="1" applyAlignment="1">
      <alignment/>
    </xf>
    <xf numFmtId="0" fontId="7" fillId="0" borderId="12" xfId="0" applyFont="1" applyBorder="1" applyAlignment="1">
      <alignment/>
    </xf>
    <xf numFmtId="0" fontId="7" fillId="0" borderId="13" xfId="0" applyFont="1" applyBorder="1" applyAlignment="1">
      <alignment/>
    </xf>
    <xf numFmtId="0" fontId="11" fillId="0" borderId="12" xfId="0" applyFont="1" applyBorder="1" applyAlignment="1">
      <alignment/>
    </xf>
    <xf numFmtId="0" fontId="9" fillId="0" borderId="22" xfId="0" applyFont="1" applyBorder="1" applyAlignment="1">
      <alignment/>
    </xf>
    <xf numFmtId="0" fontId="0" fillId="0" borderId="13" xfId="0" applyFill="1" applyBorder="1" applyAlignment="1">
      <alignment/>
    </xf>
    <xf numFmtId="0" fontId="6" fillId="0" borderId="33" xfId="0" applyFont="1" applyBorder="1" applyAlignment="1">
      <alignment/>
    </xf>
    <xf numFmtId="0" fontId="0" fillId="0" borderId="33" xfId="0" applyBorder="1" applyAlignment="1">
      <alignment/>
    </xf>
    <xf numFmtId="0" fontId="6" fillId="0" borderId="34" xfId="0" applyFont="1"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horizontal="center"/>
    </xf>
    <xf numFmtId="0" fontId="0" fillId="0" borderId="37" xfId="0" applyBorder="1" applyAlignment="1">
      <alignment/>
    </xf>
    <xf numFmtId="20" fontId="0" fillId="0" borderId="20" xfId="0" applyNumberFormat="1" applyBorder="1" applyAlignment="1">
      <alignment horizontal="center"/>
    </xf>
    <xf numFmtId="0" fontId="4" fillId="0" borderId="12" xfId="0" applyFont="1" applyBorder="1" applyAlignment="1">
      <alignment horizontal="center"/>
    </xf>
    <xf numFmtId="0" fontId="9" fillId="0" borderId="15" xfId="0" applyFont="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7" fillId="0" borderId="0" xfId="0" applyFont="1"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9" fillId="0" borderId="33"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0" xfId="0" applyBorder="1" applyAlignment="1">
      <alignment/>
    </xf>
    <xf numFmtId="0" fontId="0" fillId="0" borderId="38" xfId="0" applyBorder="1" applyAlignment="1">
      <alignment/>
    </xf>
    <xf numFmtId="0" fontId="0" fillId="33" borderId="33" xfId="0" applyFill="1" applyBorder="1" applyAlignment="1">
      <alignment horizontal="center"/>
    </xf>
    <xf numFmtId="0" fontId="17" fillId="0" borderId="0" xfId="0" applyFont="1" applyAlignment="1">
      <alignment/>
    </xf>
    <xf numFmtId="0" fontId="0" fillId="0" borderId="39" xfId="0" applyBorder="1" applyAlignment="1">
      <alignment/>
    </xf>
    <xf numFmtId="0" fontId="0" fillId="0" borderId="40" xfId="0" applyBorder="1" applyAlignment="1">
      <alignment/>
    </xf>
    <xf numFmtId="0" fontId="0" fillId="0" borderId="40" xfId="0" applyBorder="1" applyAlignment="1">
      <alignment horizontal="center"/>
    </xf>
    <xf numFmtId="0" fontId="14" fillId="0" borderId="41" xfId="0" applyFont="1" applyBorder="1" applyAlignment="1">
      <alignment/>
    </xf>
    <xf numFmtId="0" fontId="0" fillId="0" borderId="42" xfId="0" applyBorder="1" applyAlignment="1">
      <alignment/>
    </xf>
    <xf numFmtId="0" fontId="14" fillId="0" borderId="40" xfId="0" applyFont="1" applyBorder="1" applyAlignment="1">
      <alignment/>
    </xf>
    <xf numFmtId="0" fontId="0" fillId="0" borderId="0" xfId="0" applyFill="1" applyAlignment="1">
      <alignment/>
    </xf>
    <xf numFmtId="0" fontId="0" fillId="0" borderId="25" xfId="0" applyFill="1" applyBorder="1" applyAlignment="1">
      <alignment/>
    </xf>
    <xf numFmtId="0" fontId="0" fillId="0" borderId="25" xfId="0"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0" fillId="0" borderId="30" xfId="0" applyFill="1" applyBorder="1" applyAlignment="1">
      <alignment/>
    </xf>
    <xf numFmtId="0" fontId="0" fillId="0" borderId="30" xfId="0" applyFill="1" applyBorder="1" applyAlignment="1">
      <alignment horizontal="center"/>
    </xf>
    <xf numFmtId="0" fontId="0" fillId="0" borderId="0" xfId="0" applyFill="1" applyBorder="1" applyAlignment="1">
      <alignment horizontal="center"/>
    </xf>
    <xf numFmtId="0" fontId="10" fillId="0" borderId="10" xfId="0" applyFont="1" applyFill="1" applyBorder="1" applyAlignment="1">
      <alignment/>
    </xf>
    <xf numFmtId="0" fontId="0" fillId="0" borderId="0" xfId="0" applyFill="1" applyAlignment="1">
      <alignment horizontal="center"/>
    </xf>
    <xf numFmtId="0" fontId="0" fillId="0" borderId="24" xfId="0" applyFill="1" applyBorder="1" applyAlignment="1">
      <alignment/>
    </xf>
    <xf numFmtId="0" fontId="0" fillId="0" borderId="11" xfId="0" applyFill="1" applyBorder="1" applyAlignment="1">
      <alignment/>
    </xf>
    <xf numFmtId="0" fontId="12" fillId="0" borderId="11" xfId="0" applyFont="1" applyFill="1" applyBorder="1" applyAlignment="1">
      <alignment/>
    </xf>
    <xf numFmtId="0" fontId="0" fillId="0" borderId="29" xfId="0" applyFill="1" applyBorder="1" applyAlignment="1">
      <alignment/>
    </xf>
    <xf numFmtId="0" fontId="6" fillId="33" borderId="33" xfId="0" applyFont="1" applyFill="1" applyBorder="1" applyAlignment="1">
      <alignment wrapText="1"/>
    </xf>
    <xf numFmtId="0" fontId="0" fillId="0" borderId="10" xfId="0" applyBorder="1" applyAlignment="1">
      <alignment horizontal="center"/>
    </xf>
    <xf numFmtId="0" fontId="6" fillId="33" borderId="33" xfId="0" applyFont="1" applyFill="1" applyBorder="1" applyAlignment="1">
      <alignment horizontal="center"/>
    </xf>
    <xf numFmtId="0" fontId="4" fillId="34" borderId="43"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4" xfId="0" applyFont="1" applyFill="1" applyBorder="1" applyAlignment="1">
      <alignment horizontal="center" vertical="center"/>
    </xf>
    <xf numFmtId="0" fontId="4" fillId="35" borderId="45" xfId="0" applyFont="1" applyFill="1" applyBorder="1" applyAlignment="1">
      <alignment horizontal="center" vertical="center"/>
    </xf>
    <xf numFmtId="0" fontId="11" fillId="36" borderId="33" xfId="0" applyFont="1" applyFill="1" applyBorder="1" applyAlignment="1">
      <alignment horizontal="center"/>
    </xf>
    <xf numFmtId="9" fontId="5" fillId="36" borderId="33" xfId="0" applyNumberFormat="1" applyFont="1" applyFill="1" applyBorder="1" applyAlignment="1">
      <alignment horizontal="center"/>
    </xf>
    <xf numFmtId="0" fontId="16" fillId="0" borderId="20" xfId="0" applyFont="1" applyBorder="1" applyAlignment="1">
      <alignment horizontal="center"/>
    </xf>
    <xf numFmtId="0" fontId="5" fillId="37" borderId="14" xfId="0" applyFont="1" applyFill="1" applyBorder="1" applyAlignment="1">
      <alignment horizontal="center"/>
    </xf>
    <xf numFmtId="0" fontId="5" fillId="37" borderId="12" xfId="0" applyFont="1" applyFill="1" applyBorder="1" applyAlignment="1">
      <alignment horizontal="center"/>
    </xf>
    <xf numFmtId="0" fontId="5" fillId="37" borderId="13" xfId="0" applyFont="1" applyFill="1" applyBorder="1" applyAlignment="1">
      <alignment horizontal="center"/>
    </xf>
    <xf numFmtId="0" fontId="4" fillId="38" borderId="43" xfId="0" applyFont="1" applyFill="1" applyBorder="1" applyAlignment="1">
      <alignment horizontal="center" vertical="center"/>
    </xf>
    <xf numFmtId="0" fontId="4" fillId="38" borderId="44" xfId="0" applyFont="1" applyFill="1" applyBorder="1" applyAlignment="1">
      <alignment horizontal="center" vertical="center"/>
    </xf>
    <xf numFmtId="0" fontId="4" fillId="38" borderId="45" xfId="0" applyFont="1" applyFill="1" applyBorder="1" applyAlignment="1">
      <alignment horizontal="center" vertical="center"/>
    </xf>
    <xf numFmtId="0" fontId="0" fillId="0" borderId="23" xfId="0" applyBorder="1" applyAlignment="1">
      <alignment horizontal="center"/>
    </xf>
    <xf numFmtId="0" fontId="0" fillId="0" borderId="11" xfId="0" applyBorder="1" applyAlignment="1">
      <alignment horizontal="center"/>
    </xf>
    <xf numFmtId="0" fontId="0" fillId="0" borderId="1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6" fillId="0" borderId="14" xfId="0" applyFont="1" applyBorder="1" applyAlignment="1">
      <alignment horizontal="center"/>
    </xf>
    <xf numFmtId="0" fontId="6" fillId="0" borderId="13" xfId="0" applyFont="1" applyBorder="1" applyAlignment="1">
      <alignment horizontal="center"/>
    </xf>
    <xf numFmtId="0" fontId="4" fillId="36" borderId="43" xfId="0" applyFont="1" applyFill="1" applyBorder="1" applyAlignment="1">
      <alignment horizontal="center" vertical="center"/>
    </xf>
    <xf numFmtId="0" fontId="4" fillId="36" borderId="44" xfId="0" applyFont="1" applyFill="1" applyBorder="1" applyAlignment="1">
      <alignment horizontal="center" vertical="center"/>
    </xf>
    <xf numFmtId="0" fontId="4" fillId="36" borderId="45" xfId="0" applyFont="1" applyFill="1" applyBorder="1" applyAlignment="1">
      <alignment horizontal="center" vertical="center"/>
    </xf>
    <xf numFmtId="0" fontId="0" fillId="35" borderId="43" xfId="0" applyFill="1" applyBorder="1" applyAlignment="1">
      <alignment horizontal="center" vertical="center"/>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0" fillId="0" borderId="32" xfId="0" applyBorder="1" applyAlignment="1">
      <alignment horizontal="left" vertical="top" wrapText="1"/>
    </xf>
    <xf numFmtId="0" fontId="0" fillId="0" borderId="30" xfId="0" applyBorder="1" applyAlignment="1">
      <alignment horizontal="left" vertical="top" wrapText="1"/>
    </xf>
    <xf numFmtId="0" fontId="0" fillId="39" borderId="30" xfId="0" applyFill="1" applyBorder="1" applyAlignment="1">
      <alignment horizontal="left" vertical="top" wrapText="1"/>
    </xf>
    <xf numFmtId="0" fontId="0" fillId="34" borderId="30" xfId="0" applyFill="1" applyBorder="1" applyAlignment="1">
      <alignment horizontal="left" vertical="top" wrapText="1"/>
    </xf>
    <xf numFmtId="0" fontId="0" fillId="0" borderId="46" xfId="0" applyBorder="1" applyAlignment="1">
      <alignment horizontal="left" vertical="top" wrapText="1"/>
    </xf>
    <xf numFmtId="0" fontId="0" fillId="0" borderId="28" xfId="0" applyBorder="1" applyAlignment="1">
      <alignment horizontal="left" vertical="top" wrapText="1"/>
    </xf>
    <xf numFmtId="0" fontId="0" fillId="0" borderId="10" xfId="0" applyBorder="1" applyAlignment="1">
      <alignment horizontal="left" vertical="top" wrapText="1"/>
    </xf>
    <xf numFmtId="0" fontId="0" fillId="39" borderId="10" xfId="0" applyFill="1" applyBorder="1" applyAlignment="1">
      <alignment horizontal="left" vertical="top" wrapText="1"/>
    </xf>
    <xf numFmtId="0" fontId="0" fillId="34" borderId="10" xfId="0" applyFill="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39" borderId="49" xfId="0" applyFill="1" applyBorder="1" applyAlignment="1">
      <alignment horizontal="left" vertical="top" wrapText="1"/>
    </xf>
    <xf numFmtId="0" fontId="0" fillId="34" borderId="49" xfId="0" applyFill="1" applyBorder="1" applyAlignment="1">
      <alignment horizontal="left" vertical="top" wrapText="1"/>
    </xf>
    <xf numFmtId="0" fontId="0" fillId="0" borderId="50" xfId="0" applyBorder="1" applyAlignment="1">
      <alignment horizontal="left" vertical="top" wrapText="1"/>
    </xf>
    <xf numFmtId="0" fontId="0" fillId="0" borderId="41" xfId="0" applyBorder="1" applyAlignment="1">
      <alignment horizontal="left"/>
    </xf>
    <xf numFmtId="0" fontId="0" fillId="0" borderId="51"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0" xfId="0" applyAlignment="1">
      <alignment/>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124"/>
          <c:w val="0.98325"/>
          <c:h val="0.851"/>
        </c:manualLayout>
      </c:layout>
      <c:barChart>
        <c:barDir val="col"/>
        <c:grouping val="clustered"/>
        <c:varyColors val="0"/>
        <c:ser>
          <c:idx val="0"/>
          <c:order val="0"/>
          <c:tx>
            <c:strRef>
              <c:f>'対比表'!$B$4</c:f>
              <c:strCache>
                <c:ptCount val="1"/>
                <c:pt idx="0">
                  <c:v>万KW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'対比表'!$A$5:$A$20</c:f>
              <c:strCache/>
            </c:strRef>
          </c:cat>
          <c:val>
            <c:numRef>
              <c:f>'対比表'!$B$5:$B$20</c:f>
              <c:numCache/>
            </c:numRef>
          </c:val>
        </c:ser>
        <c:gapWidth val="10"/>
        <c:axId val="60308208"/>
        <c:axId val="5902961"/>
      </c:barChart>
      <c:catAx>
        <c:axId val="60308208"/>
        <c:scaling>
          <c:orientation val="minMax"/>
        </c:scaling>
        <c:axPos val="b"/>
        <c:delete val="0"/>
        <c:numFmt formatCode="General" sourceLinked="1"/>
        <c:majorTickMark val="in"/>
        <c:minorTickMark val="none"/>
        <c:tickLblPos val="nextTo"/>
        <c:spPr>
          <a:ln w="3175">
            <a:solidFill>
              <a:srgbClr val="000000"/>
            </a:solidFill>
          </a:ln>
        </c:spPr>
        <c:crossAx val="5902961"/>
        <c:crosses val="autoZero"/>
        <c:auto val="1"/>
        <c:lblOffset val="100"/>
        <c:tickLblSkip val="1"/>
        <c:noMultiLvlLbl val="0"/>
      </c:catAx>
      <c:valAx>
        <c:axId val="5902961"/>
        <c:scaling>
          <c:orientation val="minMax"/>
          <c:max val="6000"/>
          <c:min val="35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3082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0.02</cdr:y>
    </cdr:from>
    <cdr:to>
      <cdr:x>0.06325</cdr:x>
      <cdr:y>0.12125</cdr:y>
    </cdr:to>
    <cdr:sp>
      <cdr:nvSpPr>
        <cdr:cNvPr id="1" name="Text Box 1"/>
        <cdr:cNvSpPr txBox="1">
          <a:spLocks noChangeArrowheads="1"/>
        </cdr:cNvSpPr>
      </cdr:nvSpPr>
      <cdr:spPr>
        <a:xfrm>
          <a:off x="171450" y="66675"/>
          <a:ext cx="504825" cy="3714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単位：万</a:t>
          </a:r>
          <a:r>
            <a:rPr lang="en-US" cap="none" sz="800" b="0" i="0" u="none" baseline="0">
              <a:solidFill>
                <a:srgbClr val="000000"/>
              </a:solidFill>
              <a:latin typeface="ＭＳ Ｐゴシック"/>
              <a:ea typeface="ＭＳ Ｐゴシック"/>
              <a:cs typeface="ＭＳ Ｐゴシック"/>
            </a:rPr>
            <a:t>k</a:t>
          </a:r>
          <a:r>
            <a:rPr lang="en-US" cap="none" sz="800" b="0" i="0" u="none" baseline="0">
              <a:solidFill>
                <a:srgbClr val="000000"/>
              </a:solidFill>
              <a:latin typeface="ＭＳ Ｐゴシック"/>
              <a:ea typeface="ＭＳ Ｐゴシック"/>
              <a:cs typeface="ＭＳ Ｐゴシック"/>
            </a:rPr>
            <a:t>Ｗ</a:t>
          </a:r>
          <a:r>
            <a:rPr lang="en-US" cap="none" sz="800" b="0" i="0" u="none" baseline="0">
              <a:solidFill>
                <a:srgbClr val="000000"/>
              </a:solidFill>
              <a:latin typeface="ＭＳ Ｐゴシック"/>
              <a:ea typeface="ＭＳ Ｐゴシック"/>
              <a:cs typeface="ＭＳ Ｐゴシック"/>
            </a:rPr>
            <a:t>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16</xdr:col>
      <xdr:colOff>66675</xdr:colOff>
      <xdr:row>24</xdr:row>
      <xdr:rowOff>85725</xdr:rowOff>
    </xdr:to>
    <xdr:graphicFrame>
      <xdr:nvGraphicFramePr>
        <xdr:cNvPr id="1" name="グラフ 1"/>
        <xdr:cNvGraphicFramePr/>
      </xdr:nvGraphicFramePr>
      <xdr:xfrm>
        <a:off x="9525" y="514350"/>
        <a:ext cx="10725150" cy="3686175"/>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17</xdr:row>
      <xdr:rowOff>85725</xdr:rowOff>
    </xdr:from>
    <xdr:to>
      <xdr:col>15</xdr:col>
      <xdr:colOff>647700</xdr:colOff>
      <xdr:row>22</xdr:row>
      <xdr:rowOff>47625</xdr:rowOff>
    </xdr:to>
    <xdr:sp>
      <xdr:nvSpPr>
        <xdr:cNvPr id="2" name="Text Box 2"/>
        <xdr:cNvSpPr txBox="1">
          <a:spLocks noChangeArrowheads="1"/>
        </xdr:cNvSpPr>
      </xdr:nvSpPr>
      <xdr:spPr>
        <a:xfrm>
          <a:off x="5715000" y="3000375"/>
          <a:ext cx="4933950" cy="819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HGｺﾞｼｯｸE"/>
              <a:ea typeface="HGｺﾞｼｯｸE"/>
              <a:cs typeface="HGｺﾞｼｯｸE"/>
            </a:rPr>
            <a:t>※</a:t>
          </a:r>
          <a:r>
            <a:rPr lang="en-US" cap="none" sz="1000" b="0" i="0" u="none" baseline="0">
              <a:solidFill>
                <a:srgbClr val="000000"/>
              </a:solidFill>
              <a:latin typeface="HGｺﾞｼｯｸE"/>
              <a:ea typeface="HGｺﾞｼｯｸE"/>
              <a:cs typeface="HGｺﾞｼｯｸE"/>
            </a:rPr>
            <a:t>電力消費量のピークは１４時を頂点に１０時から２１時となります。作業工程を見直すことでピーク時の電力消費量を引き下げることが期待できます。また、契約電力の見直しの際の資料としても活用できます。</a:t>
          </a:r>
          <a:r>
            <a:rPr lang="en-US" cap="none" sz="1000" b="0" i="0" u="none" baseline="0">
              <a:solidFill>
                <a:srgbClr val="000000"/>
              </a:solidFill>
              <a:latin typeface="HGｺﾞｼｯｸE"/>
              <a:ea typeface="HGｺﾞｼｯｸE"/>
              <a:cs typeface="HGｺﾞｼｯｸE"/>
            </a:rPr>
            <a:t>
作業工程を見直して効率的に電力を使用するために、下記に作業工程を記入してください。その上で調整が可能かの検討材料としてください。</a:t>
          </a:r>
        </a:p>
      </xdr:txBody>
    </xdr:sp>
    <xdr:clientData/>
  </xdr:twoCellAnchor>
  <xdr:twoCellAnchor>
    <xdr:from>
      <xdr:col>12</xdr:col>
      <xdr:colOff>371475</xdr:colOff>
      <xdr:row>3</xdr:row>
      <xdr:rowOff>85725</xdr:rowOff>
    </xdr:from>
    <xdr:to>
      <xdr:col>16</xdr:col>
      <xdr:colOff>19050</xdr:colOff>
      <xdr:row>4</xdr:row>
      <xdr:rowOff>104775</xdr:rowOff>
    </xdr:to>
    <xdr:sp>
      <xdr:nvSpPr>
        <xdr:cNvPr id="3" name="WordArt 3"/>
        <xdr:cNvSpPr>
          <a:spLocks/>
        </xdr:cNvSpPr>
      </xdr:nvSpPr>
      <xdr:spPr>
        <a:xfrm>
          <a:off x="8372475" y="600075"/>
          <a:ext cx="2314575" cy="1905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一日の電気の使われ方の推移</a:t>
          </a:r>
        </a:p>
      </xdr:txBody>
    </xdr:sp>
    <xdr:clientData/>
  </xdr:twoCellAnchor>
  <xdr:twoCellAnchor>
    <xdr:from>
      <xdr:col>3</xdr:col>
      <xdr:colOff>171450</xdr:colOff>
      <xdr:row>0</xdr:row>
      <xdr:rowOff>76200</xdr:rowOff>
    </xdr:from>
    <xdr:to>
      <xdr:col>12</xdr:col>
      <xdr:colOff>333375</xdr:colOff>
      <xdr:row>2</xdr:row>
      <xdr:rowOff>123825</xdr:rowOff>
    </xdr:to>
    <xdr:sp>
      <xdr:nvSpPr>
        <xdr:cNvPr id="4" name="WordArt 4"/>
        <xdr:cNvSpPr>
          <a:spLocks/>
        </xdr:cNvSpPr>
      </xdr:nvSpPr>
      <xdr:spPr>
        <a:xfrm>
          <a:off x="2171700" y="76200"/>
          <a:ext cx="6162675" cy="3905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電力消費のピークと自社の作業メニューの対比表</a:t>
          </a:r>
        </a:p>
      </xdr:txBody>
    </xdr:sp>
    <xdr:clientData/>
  </xdr:twoCellAnchor>
  <xdr:twoCellAnchor>
    <xdr:from>
      <xdr:col>12</xdr:col>
      <xdr:colOff>152400</xdr:colOff>
      <xdr:row>4</xdr:row>
      <xdr:rowOff>152400</xdr:rowOff>
    </xdr:from>
    <xdr:to>
      <xdr:col>15</xdr:col>
      <xdr:colOff>657225</xdr:colOff>
      <xdr:row>5</xdr:row>
      <xdr:rowOff>142875</xdr:rowOff>
    </xdr:to>
    <xdr:sp>
      <xdr:nvSpPr>
        <xdr:cNvPr id="5" name="WordArt 5"/>
        <xdr:cNvSpPr>
          <a:spLocks/>
        </xdr:cNvSpPr>
      </xdr:nvSpPr>
      <xdr:spPr>
        <a:xfrm>
          <a:off x="8153400" y="838200"/>
          <a:ext cx="2505075" cy="1619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出典：資源エネルギー庁資料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39"/>
  <sheetViews>
    <sheetView tabSelected="1" view="pageBreakPreview" zoomScale="60" zoomScalePageLayoutView="0" workbookViewId="0" topLeftCell="A1">
      <selection activeCell="E34" sqref="E34"/>
    </sheetView>
  </sheetViews>
  <sheetFormatPr defaultColWidth="9.00390625" defaultRowHeight="13.5"/>
  <cols>
    <col min="1" max="1" width="3.375" style="0" customWidth="1"/>
    <col min="2" max="2" width="14.50390625" style="0" customWidth="1"/>
    <col min="3" max="3" width="17.25390625" style="0" customWidth="1"/>
    <col min="5" max="5" width="5.00390625" style="44" customWidth="1"/>
    <col min="7" max="7" width="3.75390625" style="44" customWidth="1"/>
    <col min="9" max="9" width="3.375" style="44" customWidth="1"/>
    <col min="10" max="10" width="10.50390625" style="0" customWidth="1"/>
    <col min="11" max="11" width="13.875" style="0" customWidth="1"/>
    <col min="12" max="12" width="4.00390625" style="0" customWidth="1"/>
    <col min="13" max="14" width="4.375" style="0" customWidth="1"/>
    <col min="15" max="15" width="4.125" style="0" customWidth="1"/>
    <col min="16" max="16" width="4.875" style="0" customWidth="1"/>
    <col min="17" max="17" width="4.625" style="0" customWidth="1"/>
    <col min="18" max="18" width="4.75390625" style="0" customWidth="1"/>
    <col min="19" max="21" width="4.625" style="0" customWidth="1"/>
    <col min="22" max="22" width="4.875" style="0" customWidth="1"/>
    <col min="23" max="23" width="5.375" style="0" customWidth="1"/>
    <col min="24" max="24" width="5.875" style="0" customWidth="1"/>
    <col min="25" max="25" width="6.25390625" style="0" customWidth="1"/>
    <col min="26" max="26" width="5.375" style="0" customWidth="1"/>
    <col min="27" max="27" width="5.75390625" style="0" customWidth="1"/>
    <col min="28" max="28" width="5.625" style="0" customWidth="1"/>
    <col min="29" max="29" width="6.875" style="0" customWidth="1"/>
    <col min="30" max="30" width="7.00390625" style="0" customWidth="1"/>
    <col min="31" max="31" width="7.125" style="0" customWidth="1"/>
    <col min="32" max="33" width="6.25390625" style="0" customWidth="1"/>
    <col min="34" max="34" width="6.75390625" style="0" customWidth="1"/>
    <col min="35" max="35" width="6.875" style="0" customWidth="1"/>
  </cols>
  <sheetData>
    <row r="2" spans="2:11" s="75" customFormat="1" ht="34.5" customHeight="1" thickBot="1">
      <c r="B2" s="107" t="s">
        <v>31</v>
      </c>
      <c r="C2" s="107"/>
      <c r="D2" s="107"/>
      <c r="E2" s="107"/>
      <c r="F2" s="107"/>
      <c r="G2" s="107"/>
      <c r="H2" s="107"/>
      <c r="I2" s="107"/>
      <c r="J2" s="107"/>
      <c r="K2" s="107"/>
    </row>
    <row r="3" spans="2:11" ht="21" customHeight="1" thickBot="1">
      <c r="B3" s="119" t="s">
        <v>15</v>
      </c>
      <c r="C3" s="120"/>
      <c r="D3" s="47"/>
      <c r="E3" s="42"/>
      <c r="F3" s="48"/>
      <c r="G3" s="42"/>
      <c r="H3" s="48"/>
      <c r="I3" s="42"/>
      <c r="J3" s="48"/>
      <c r="K3" s="49"/>
    </row>
    <row r="4" spans="2:11" ht="21" customHeight="1" thickBot="1">
      <c r="B4" s="14" t="s">
        <v>16</v>
      </c>
      <c r="C4" s="15"/>
      <c r="D4" s="116"/>
      <c r="E4" s="117"/>
      <c r="F4" s="117"/>
      <c r="G4" s="117"/>
      <c r="H4" s="117"/>
      <c r="I4" s="117"/>
      <c r="J4" s="117"/>
      <c r="K4" s="118"/>
    </row>
    <row r="5" spans="2:10" ht="21" customHeight="1" thickBot="1">
      <c r="B5" s="6" t="s">
        <v>41</v>
      </c>
      <c r="C5" s="18"/>
      <c r="D5" s="45" t="s">
        <v>26</v>
      </c>
      <c r="E5" s="60"/>
      <c r="F5" s="46"/>
      <c r="G5" s="63" t="s">
        <v>40</v>
      </c>
      <c r="H5" s="30" t="s">
        <v>39</v>
      </c>
      <c r="I5" s="63"/>
      <c r="J5" s="3"/>
    </row>
    <row r="6" spans="2:8" ht="21" customHeight="1" thickBot="1">
      <c r="B6" s="6" t="s">
        <v>17</v>
      </c>
      <c r="C6" s="4"/>
      <c r="D6" s="4"/>
      <c r="E6" s="61" t="s">
        <v>45</v>
      </c>
      <c r="F6" s="5"/>
      <c r="G6" s="63" t="s">
        <v>37</v>
      </c>
      <c r="H6" s="29" t="s">
        <v>36</v>
      </c>
    </row>
    <row r="7" spans="2:11" ht="21" customHeight="1" thickBot="1">
      <c r="B7" s="27" t="s">
        <v>34</v>
      </c>
      <c r="C7" s="4"/>
      <c r="D7" s="4"/>
      <c r="E7" s="61" t="s">
        <v>46</v>
      </c>
      <c r="F7" s="5"/>
      <c r="G7" s="63"/>
      <c r="H7" s="53" t="s">
        <v>32</v>
      </c>
      <c r="I7" s="70"/>
      <c r="J7" s="54"/>
      <c r="K7" s="69" t="s">
        <v>47</v>
      </c>
    </row>
    <row r="8" spans="2:11" ht="21" customHeight="1" thickBot="1" thickTop="1">
      <c r="B8" s="51" t="s">
        <v>33</v>
      </c>
      <c r="C8" s="10"/>
      <c r="D8" s="10"/>
      <c r="E8" s="62" t="s">
        <v>47</v>
      </c>
      <c r="F8" s="11"/>
      <c r="G8" s="63"/>
      <c r="H8" s="55" t="s">
        <v>32</v>
      </c>
      <c r="I8" s="71"/>
      <c r="J8" s="54"/>
      <c r="K8" s="69" t="s">
        <v>47</v>
      </c>
    </row>
    <row r="9" spans="2:10" ht="21" customHeight="1" thickBot="1" thickTop="1">
      <c r="B9" s="6" t="s">
        <v>18</v>
      </c>
      <c r="C9" s="4" t="s">
        <v>19</v>
      </c>
      <c r="D9" s="50"/>
      <c r="E9" s="43" t="s">
        <v>20</v>
      </c>
      <c r="F9" s="52" t="s">
        <v>21</v>
      </c>
      <c r="G9" s="63"/>
      <c r="H9" s="3"/>
      <c r="I9" s="63"/>
      <c r="J9" s="3"/>
    </row>
    <row r="10" spans="2:10" ht="18" thickBot="1">
      <c r="B10" s="7"/>
      <c r="C10" s="3"/>
      <c r="D10" s="3"/>
      <c r="E10" s="63"/>
      <c r="F10" s="8"/>
      <c r="G10" s="63"/>
      <c r="H10" s="3"/>
      <c r="I10" s="63"/>
      <c r="J10" s="3"/>
    </row>
    <row r="11" spans="2:11" ht="18.75" customHeight="1" thickBot="1">
      <c r="B11" s="6" t="s">
        <v>22</v>
      </c>
      <c r="C11" s="4"/>
      <c r="D11" s="4"/>
      <c r="E11" s="43"/>
      <c r="F11" s="9"/>
      <c r="G11" s="43"/>
      <c r="H11" s="4"/>
      <c r="I11" s="43"/>
      <c r="J11" s="4"/>
      <c r="K11" s="5"/>
    </row>
    <row r="12" spans="2:11" ht="18.75" customHeight="1">
      <c r="B12" s="12"/>
      <c r="C12" s="3"/>
      <c r="D12" s="3"/>
      <c r="E12" s="63"/>
      <c r="F12" s="8"/>
      <c r="G12" s="63"/>
      <c r="H12" s="3"/>
      <c r="I12" s="63"/>
      <c r="J12" s="3"/>
      <c r="K12" s="13"/>
    </row>
    <row r="13" spans="2:11" ht="18.75" customHeight="1">
      <c r="B13" s="12"/>
      <c r="C13" s="3"/>
      <c r="D13" s="3"/>
      <c r="E13" s="63"/>
      <c r="F13" s="8"/>
      <c r="G13" s="63"/>
      <c r="H13" s="3"/>
      <c r="I13" s="63"/>
      <c r="J13" s="3"/>
      <c r="K13" s="13"/>
    </row>
    <row r="14" spans="2:11" ht="18.75" customHeight="1">
      <c r="B14" s="12"/>
      <c r="C14" s="3"/>
      <c r="D14" s="3"/>
      <c r="E14" s="63"/>
      <c r="F14" s="8"/>
      <c r="G14" s="63"/>
      <c r="H14" s="3"/>
      <c r="I14" s="63"/>
      <c r="J14" s="3"/>
      <c r="K14" s="13"/>
    </row>
    <row r="15" spans="2:11" ht="18.75" customHeight="1">
      <c r="B15" s="12"/>
      <c r="C15" s="3"/>
      <c r="D15" s="3"/>
      <c r="E15" s="63"/>
      <c r="F15" s="8"/>
      <c r="G15" s="63"/>
      <c r="H15" s="3"/>
      <c r="I15" s="63"/>
      <c r="J15" s="3"/>
      <c r="K15" s="13"/>
    </row>
    <row r="16" spans="2:11" ht="18.75" customHeight="1">
      <c r="B16" s="12"/>
      <c r="C16" s="3"/>
      <c r="D16" s="3"/>
      <c r="E16" s="63"/>
      <c r="F16" s="8"/>
      <c r="G16" s="63"/>
      <c r="H16" s="3"/>
      <c r="I16" s="63"/>
      <c r="J16" s="3"/>
      <c r="K16" s="13"/>
    </row>
    <row r="17" spans="2:11" ht="18.75" customHeight="1">
      <c r="B17" s="12"/>
      <c r="C17" s="3"/>
      <c r="D17" s="3"/>
      <c r="E17" s="63"/>
      <c r="F17" s="8"/>
      <c r="G17" s="63"/>
      <c r="H17" s="3"/>
      <c r="I17" s="63"/>
      <c r="J17" s="3"/>
      <c r="K17" s="13"/>
    </row>
    <row r="18" spans="2:11" ht="18.75" customHeight="1">
      <c r="B18" s="12"/>
      <c r="C18" s="3"/>
      <c r="D18" s="3"/>
      <c r="E18" s="63"/>
      <c r="F18" s="8"/>
      <c r="G18" s="63"/>
      <c r="H18" s="3"/>
      <c r="I18" s="63"/>
      <c r="J18" s="3"/>
      <c r="K18" s="13"/>
    </row>
    <row r="19" spans="2:11" ht="18.75" customHeight="1">
      <c r="B19" s="12"/>
      <c r="C19" s="3"/>
      <c r="D19" s="3"/>
      <c r="E19" s="63"/>
      <c r="F19" s="8"/>
      <c r="G19" s="63"/>
      <c r="H19" s="3"/>
      <c r="I19" s="63"/>
      <c r="J19" s="3"/>
      <c r="K19" s="13"/>
    </row>
    <row r="20" spans="2:11" ht="18.75" customHeight="1">
      <c r="B20" s="12"/>
      <c r="C20" s="3"/>
      <c r="D20" s="3"/>
      <c r="E20" s="63"/>
      <c r="F20" s="8"/>
      <c r="G20" s="63"/>
      <c r="H20" s="3"/>
      <c r="I20" s="63"/>
      <c r="J20" s="3"/>
      <c r="K20" s="13"/>
    </row>
    <row r="21" spans="2:11" ht="18.75" customHeight="1">
      <c r="B21" s="12"/>
      <c r="C21" s="3"/>
      <c r="D21" s="3"/>
      <c r="E21" s="63"/>
      <c r="F21" s="8"/>
      <c r="G21" s="63"/>
      <c r="H21" s="3"/>
      <c r="I21" s="63"/>
      <c r="J21" s="3"/>
      <c r="K21" s="13"/>
    </row>
    <row r="22" spans="2:11" ht="18.75" customHeight="1">
      <c r="B22" s="12"/>
      <c r="C22" s="3"/>
      <c r="D22" s="3"/>
      <c r="E22" s="63"/>
      <c r="F22" s="8"/>
      <c r="G22" s="63"/>
      <c r="H22" s="3"/>
      <c r="I22" s="63"/>
      <c r="J22" s="3"/>
      <c r="K22" s="13"/>
    </row>
    <row r="23" spans="2:11" ht="18.75" customHeight="1">
      <c r="B23" s="12"/>
      <c r="C23" s="3"/>
      <c r="D23" s="3"/>
      <c r="E23" s="63"/>
      <c r="F23" s="8"/>
      <c r="G23" s="63"/>
      <c r="H23" s="3"/>
      <c r="I23" s="63"/>
      <c r="J23" s="3"/>
      <c r="K23" s="13"/>
    </row>
    <row r="24" spans="2:11" ht="18.75" customHeight="1">
      <c r="B24" s="12"/>
      <c r="C24" s="3"/>
      <c r="D24" s="3"/>
      <c r="E24" s="63"/>
      <c r="F24" s="8"/>
      <c r="G24" s="63"/>
      <c r="H24" s="3"/>
      <c r="I24" s="63"/>
      <c r="J24" s="3"/>
      <c r="K24" s="13"/>
    </row>
    <row r="25" spans="2:11" ht="18.75" customHeight="1">
      <c r="B25" s="12"/>
      <c r="C25" s="3"/>
      <c r="D25" s="3"/>
      <c r="E25" s="63"/>
      <c r="F25" s="8"/>
      <c r="G25" s="63"/>
      <c r="H25" s="3"/>
      <c r="I25" s="63"/>
      <c r="J25" s="3"/>
      <c r="K25" s="13"/>
    </row>
    <row r="26" spans="2:11" ht="18.75" customHeight="1" thickBot="1">
      <c r="B26" s="14"/>
      <c r="C26" s="15"/>
      <c r="D26" s="15"/>
      <c r="E26" s="65"/>
      <c r="F26" s="16"/>
      <c r="G26" s="65"/>
      <c r="H26" s="15"/>
      <c r="I26" s="65"/>
      <c r="J26" s="15"/>
      <c r="K26" s="17"/>
    </row>
    <row r="27" spans="2:10" ht="17.25">
      <c r="B27" s="7"/>
      <c r="C27" s="3"/>
      <c r="D27" s="3"/>
      <c r="E27" s="63"/>
      <c r="F27" s="8"/>
      <c r="G27" s="63"/>
      <c r="H27" s="3"/>
      <c r="I27" s="63"/>
      <c r="J27" s="3"/>
    </row>
    <row r="28" spans="2:10" ht="18" thickBot="1">
      <c r="B28" s="7"/>
      <c r="C28" s="3"/>
      <c r="D28" s="3"/>
      <c r="E28" s="63"/>
      <c r="F28" s="8"/>
      <c r="G28" s="63"/>
      <c r="H28" s="3"/>
      <c r="I28" s="63"/>
      <c r="J28" s="3"/>
    </row>
    <row r="29" spans="2:11" ht="18" thickBot="1">
      <c r="B29" s="6" t="s">
        <v>23</v>
      </c>
      <c r="C29" s="4"/>
      <c r="D29" s="4"/>
      <c r="E29" s="43"/>
      <c r="F29" s="9"/>
      <c r="G29" s="43"/>
      <c r="H29" s="4"/>
      <c r="I29" s="43"/>
      <c r="J29" s="4"/>
      <c r="K29" s="5"/>
    </row>
    <row r="30" spans="2:11" ht="17.25">
      <c r="B30" s="12" t="s">
        <v>27</v>
      </c>
      <c r="C30" s="3"/>
      <c r="D30" s="3"/>
      <c r="E30" s="63"/>
      <c r="F30" s="8"/>
      <c r="G30" s="63"/>
      <c r="H30" s="8"/>
      <c r="I30" s="63"/>
      <c r="J30" s="3"/>
      <c r="K30" s="13"/>
    </row>
    <row r="31" spans="2:11" ht="17.25">
      <c r="B31" s="12"/>
      <c r="C31" s="3"/>
      <c r="D31" s="3"/>
      <c r="E31" s="63"/>
      <c r="F31" s="8"/>
      <c r="G31" s="63"/>
      <c r="H31" s="3"/>
      <c r="I31" s="63"/>
      <c r="J31" s="3"/>
      <c r="K31" s="13"/>
    </row>
    <row r="32" spans="2:11" ht="17.25">
      <c r="B32" s="12"/>
      <c r="C32" s="3"/>
      <c r="D32" s="3"/>
      <c r="E32" s="63"/>
      <c r="F32" s="8"/>
      <c r="G32" s="63"/>
      <c r="H32" s="3"/>
      <c r="I32" s="63"/>
      <c r="J32" s="3"/>
      <c r="K32" s="13"/>
    </row>
    <row r="33" spans="2:11" ht="17.25">
      <c r="B33" s="12"/>
      <c r="C33" s="3"/>
      <c r="D33" s="8"/>
      <c r="E33" s="63"/>
      <c r="F33" s="8"/>
      <c r="G33" s="63"/>
      <c r="H33" s="3"/>
      <c r="I33" s="63"/>
      <c r="J33" s="3"/>
      <c r="K33" s="13"/>
    </row>
    <row r="34" spans="2:11" s="19" customFormat="1" ht="14.25">
      <c r="B34" s="20"/>
      <c r="C34" s="21"/>
      <c r="D34" s="21"/>
      <c r="E34" s="66"/>
      <c r="F34" s="22"/>
      <c r="G34" s="66"/>
      <c r="H34" s="21"/>
      <c r="I34" s="66"/>
      <c r="J34" s="21"/>
      <c r="K34" s="23"/>
    </row>
    <row r="35" spans="2:11" ht="17.25">
      <c r="B35" s="12"/>
      <c r="C35" s="3"/>
      <c r="D35" s="3"/>
      <c r="E35" s="63"/>
      <c r="F35" s="8"/>
      <c r="G35" s="63"/>
      <c r="H35" s="3"/>
      <c r="I35" s="63"/>
      <c r="J35" s="3"/>
      <c r="K35" s="13"/>
    </row>
    <row r="36" spans="2:11" ht="17.25">
      <c r="B36" s="12"/>
      <c r="C36" s="3"/>
      <c r="D36" s="3"/>
      <c r="E36" s="63"/>
      <c r="F36" s="8"/>
      <c r="G36" s="63"/>
      <c r="H36" s="3"/>
      <c r="I36" s="63"/>
      <c r="J36" s="3"/>
      <c r="K36" s="13"/>
    </row>
    <row r="37" spans="2:11" ht="17.25">
      <c r="B37" s="12"/>
      <c r="C37" s="3"/>
      <c r="D37" s="3"/>
      <c r="E37" s="63"/>
      <c r="F37" s="8"/>
      <c r="G37" s="63"/>
      <c r="H37" s="3"/>
      <c r="I37" s="63"/>
      <c r="J37" s="3"/>
      <c r="K37" s="13"/>
    </row>
    <row r="38" spans="2:11" ht="17.25">
      <c r="B38" s="12"/>
      <c r="C38" s="3"/>
      <c r="D38" s="3"/>
      <c r="E38" s="63"/>
      <c r="F38" s="8"/>
      <c r="G38" s="63"/>
      <c r="H38" s="3"/>
      <c r="I38" s="63"/>
      <c r="J38" s="3"/>
      <c r="K38" s="13"/>
    </row>
    <row r="39" spans="2:11" ht="18" thickBot="1">
      <c r="B39" s="14"/>
      <c r="C39" s="15"/>
      <c r="D39" s="15"/>
      <c r="E39" s="65"/>
      <c r="F39" s="16"/>
      <c r="G39" s="65"/>
      <c r="H39" s="15"/>
      <c r="I39" s="65"/>
      <c r="J39" s="15"/>
      <c r="K39" s="17"/>
    </row>
    <row r="40" spans="2:10" ht="17.25">
      <c r="B40" s="7"/>
      <c r="C40" s="3"/>
      <c r="D40" s="3"/>
      <c r="E40" s="63"/>
      <c r="F40" s="8"/>
      <c r="G40" s="63"/>
      <c r="H40" s="3"/>
      <c r="I40" s="63"/>
      <c r="J40" s="3"/>
    </row>
    <row r="42" ht="1.5" customHeight="1" thickBot="1"/>
    <row r="43" spans="2:11" ht="28.5" customHeight="1" thickBot="1">
      <c r="B43" s="108" t="s">
        <v>42</v>
      </c>
      <c r="C43" s="109"/>
      <c r="D43" s="109"/>
      <c r="E43" s="109"/>
      <c r="F43" s="109"/>
      <c r="G43" s="109"/>
      <c r="H43" s="109"/>
      <c r="I43" s="109"/>
      <c r="J43" s="109"/>
      <c r="K43" s="110"/>
    </row>
    <row r="44" spans="2:11" ht="18" customHeight="1" thickBot="1">
      <c r="B44" s="57"/>
      <c r="C44" s="76" t="s">
        <v>5</v>
      </c>
      <c r="D44" s="77" t="s">
        <v>43</v>
      </c>
      <c r="E44" s="78"/>
      <c r="F44" s="77" t="s">
        <v>1</v>
      </c>
      <c r="G44" s="78"/>
      <c r="H44" s="77" t="s">
        <v>2</v>
      </c>
      <c r="I44" s="78"/>
      <c r="J44" s="81" t="s">
        <v>28</v>
      </c>
      <c r="K44" s="80" t="s">
        <v>35</v>
      </c>
    </row>
    <row r="45" spans="2:11" ht="18" customHeight="1">
      <c r="B45" s="111" t="s">
        <v>0</v>
      </c>
      <c r="C45" s="31"/>
      <c r="D45" s="32"/>
      <c r="E45" s="58" t="s">
        <v>3</v>
      </c>
      <c r="F45" s="32"/>
      <c r="G45" s="58" t="s">
        <v>3</v>
      </c>
      <c r="H45" s="32"/>
      <c r="I45" s="67" t="s">
        <v>4</v>
      </c>
      <c r="J45" s="32">
        <f>D45*F45*H45/1000</f>
        <v>0</v>
      </c>
      <c r="K45" s="34"/>
    </row>
    <row r="46" spans="2:11" ht="18" customHeight="1">
      <c r="B46" s="112"/>
      <c r="C46" s="2"/>
      <c r="D46" s="1"/>
      <c r="E46" s="58" t="s">
        <v>3</v>
      </c>
      <c r="F46" s="1"/>
      <c r="G46" s="58" t="s">
        <v>3</v>
      </c>
      <c r="H46" s="1"/>
      <c r="I46" s="58" t="s">
        <v>4</v>
      </c>
      <c r="J46" s="1">
        <f aca="true" t="shared" si="0" ref="J46:J76">D46*F46*H46/1000</f>
        <v>0</v>
      </c>
      <c r="K46" s="35"/>
    </row>
    <row r="47" spans="2:11" ht="18" customHeight="1">
      <c r="B47" s="112"/>
      <c r="C47" s="2"/>
      <c r="D47" s="1"/>
      <c r="E47" s="58" t="s">
        <v>3</v>
      </c>
      <c r="F47" s="1"/>
      <c r="G47" s="58" t="s">
        <v>3</v>
      </c>
      <c r="H47" s="1"/>
      <c r="I47" s="58" t="s">
        <v>4</v>
      </c>
      <c r="J47" s="1">
        <f t="shared" si="0"/>
        <v>0</v>
      </c>
      <c r="K47" s="35"/>
    </row>
    <row r="48" spans="2:11" ht="18" customHeight="1">
      <c r="B48" s="112"/>
      <c r="C48" s="2"/>
      <c r="D48" s="1"/>
      <c r="E48" s="58" t="s">
        <v>3</v>
      </c>
      <c r="F48" s="1"/>
      <c r="G48" s="58" t="s">
        <v>3</v>
      </c>
      <c r="H48" s="1"/>
      <c r="I48" s="58" t="s">
        <v>4</v>
      </c>
      <c r="J48" s="1">
        <f t="shared" si="0"/>
        <v>0</v>
      </c>
      <c r="K48" s="35"/>
    </row>
    <row r="49" spans="2:11" ht="18" customHeight="1">
      <c r="B49" s="112"/>
      <c r="C49" s="2"/>
      <c r="D49" s="1"/>
      <c r="E49" s="58" t="s">
        <v>3</v>
      </c>
      <c r="F49" s="1"/>
      <c r="G49" s="58" t="s">
        <v>3</v>
      </c>
      <c r="H49" s="1"/>
      <c r="I49" s="58" t="s">
        <v>4</v>
      </c>
      <c r="J49" s="1">
        <f t="shared" si="0"/>
        <v>0</v>
      </c>
      <c r="K49" s="35"/>
    </row>
    <row r="50" spans="2:11" ht="18" customHeight="1">
      <c r="B50" s="112"/>
      <c r="C50" s="2"/>
      <c r="D50" s="1"/>
      <c r="E50" s="58" t="s">
        <v>3</v>
      </c>
      <c r="F50" s="1"/>
      <c r="G50" s="58" t="s">
        <v>3</v>
      </c>
      <c r="H50" s="1"/>
      <c r="I50" s="58" t="s">
        <v>4</v>
      </c>
      <c r="J50" s="1">
        <f t="shared" si="0"/>
        <v>0</v>
      </c>
      <c r="K50" s="35"/>
    </row>
    <row r="51" spans="2:11" ht="18" customHeight="1">
      <c r="B51" s="112"/>
      <c r="C51" s="2"/>
      <c r="D51" s="1"/>
      <c r="E51" s="58" t="s">
        <v>3</v>
      </c>
      <c r="F51" s="1"/>
      <c r="G51" s="58" t="s">
        <v>3</v>
      </c>
      <c r="H51" s="1"/>
      <c r="I51" s="58" t="s">
        <v>4</v>
      </c>
      <c r="J51" s="1">
        <f t="shared" si="0"/>
        <v>0</v>
      </c>
      <c r="K51" s="35"/>
    </row>
    <row r="52" spans="2:11" ht="18" customHeight="1" thickBot="1">
      <c r="B52" s="113"/>
      <c r="C52" s="36"/>
      <c r="D52" s="37"/>
      <c r="E52" s="68" t="s">
        <v>3</v>
      </c>
      <c r="F52" s="37"/>
      <c r="G52" s="68" t="s">
        <v>3</v>
      </c>
      <c r="H52" s="37"/>
      <c r="I52" s="68" t="s">
        <v>4</v>
      </c>
      <c r="J52" s="37">
        <f t="shared" si="0"/>
        <v>0</v>
      </c>
      <c r="K52" s="39"/>
    </row>
    <row r="53" spans="1:11" ht="18" customHeight="1" thickBot="1">
      <c r="A53" s="3"/>
      <c r="B53" s="40"/>
      <c r="C53" s="3"/>
      <c r="D53" s="3"/>
      <c r="E53" s="63"/>
      <c r="F53" s="3"/>
      <c r="G53" s="63"/>
      <c r="H53" s="3"/>
      <c r="I53" s="63"/>
      <c r="J53" s="3"/>
      <c r="K53" s="3"/>
    </row>
    <row r="54" spans="2:11" ht="18" customHeight="1">
      <c r="B54" s="121" t="s">
        <v>6</v>
      </c>
      <c r="C54" s="31"/>
      <c r="D54" s="32"/>
      <c r="E54" s="67" t="s">
        <v>3</v>
      </c>
      <c r="F54" s="32"/>
      <c r="G54" s="67" t="s">
        <v>3</v>
      </c>
      <c r="H54" s="32"/>
      <c r="I54" s="67" t="s">
        <v>4</v>
      </c>
      <c r="J54" s="32">
        <f t="shared" si="0"/>
        <v>0</v>
      </c>
      <c r="K54" s="34"/>
    </row>
    <row r="55" spans="2:11" ht="18" customHeight="1">
      <c r="B55" s="122"/>
      <c r="C55" s="2"/>
      <c r="D55" s="1"/>
      <c r="E55" s="58" t="s">
        <v>3</v>
      </c>
      <c r="F55" s="1"/>
      <c r="G55" s="58" t="s">
        <v>3</v>
      </c>
      <c r="H55" s="1"/>
      <c r="I55" s="58" t="s">
        <v>4</v>
      </c>
      <c r="J55" s="1">
        <f t="shared" si="0"/>
        <v>0</v>
      </c>
      <c r="K55" s="35"/>
    </row>
    <row r="56" spans="2:11" ht="18" customHeight="1">
      <c r="B56" s="122"/>
      <c r="C56" s="2"/>
      <c r="D56" s="1"/>
      <c r="E56" s="58" t="s">
        <v>3</v>
      </c>
      <c r="F56" s="1"/>
      <c r="G56" s="58" t="s">
        <v>3</v>
      </c>
      <c r="H56" s="1"/>
      <c r="I56" s="58" t="s">
        <v>4</v>
      </c>
      <c r="J56" s="1">
        <f t="shared" si="0"/>
        <v>0</v>
      </c>
      <c r="K56" s="35"/>
    </row>
    <row r="57" spans="2:11" ht="18" customHeight="1">
      <c r="B57" s="122"/>
      <c r="C57" s="2"/>
      <c r="D57" s="1"/>
      <c r="E57" s="58" t="s">
        <v>3</v>
      </c>
      <c r="F57" s="1"/>
      <c r="G57" s="58" t="s">
        <v>3</v>
      </c>
      <c r="H57" s="1"/>
      <c r="I57" s="58" t="s">
        <v>4</v>
      </c>
      <c r="J57" s="1">
        <f t="shared" si="0"/>
        <v>0</v>
      </c>
      <c r="K57" s="35"/>
    </row>
    <row r="58" spans="2:11" ht="18" customHeight="1">
      <c r="B58" s="122"/>
      <c r="C58" s="2"/>
      <c r="D58" s="1"/>
      <c r="E58" s="58" t="s">
        <v>3</v>
      </c>
      <c r="F58" s="1"/>
      <c r="G58" s="58" t="s">
        <v>3</v>
      </c>
      <c r="H58" s="1"/>
      <c r="I58" s="58" t="s">
        <v>4</v>
      </c>
      <c r="J58" s="1">
        <f t="shared" si="0"/>
        <v>0</v>
      </c>
      <c r="K58" s="35"/>
    </row>
    <row r="59" spans="2:11" ht="18" customHeight="1">
      <c r="B59" s="122"/>
      <c r="C59" s="2"/>
      <c r="D59" s="1"/>
      <c r="E59" s="58" t="s">
        <v>3</v>
      </c>
      <c r="F59" s="1"/>
      <c r="G59" s="58" t="s">
        <v>3</v>
      </c>
      <c r="H59" s="1"/>
      <c r="I59" s="58" t="s">
        <v>4</v>
      </c>
      <c r="J59" s="1">
        <f t="shared" si="0"/>
        <v>0</v>
      </c>
      <c r="K59" s="35"/>
    </row>
    <row r="60" spans="2:11" ht="18" customHeight="1">
      <c r="B60" s="122"/>
      <c r="C60" s="2"/>
      <c r="D60" s="1"/>
      <c r="E60" s="58" t="s">
        <v>3</v>
      </c>
      <c r="F60" s="1"/>
      <c r="G60" s="58" t="s">
        <v>3</v>
      </c>
      <c r="H60" s="1"/>
      <c r="I60" s="58" t="s">
        <v>4</v>
      </c>
      <c r="J60" s="1">
        <f t="shared" si="0"/>
        <v>0</v>
      </c>
      <c r="K60" s="35"/>
    </row>
    <row r="61" spans="2:11" ht="18" customHeight="1">
      <c r="B61" s="122"/>
      <c r="C61" s="2"/>
      <c r="D61" s="1"/>
      <c r="E61" s="58" t="s">
        <v>3</v>
      </c>
      <c r="F61" s="1"/>
      <c r="G61" s="58" t="s">
        <v>3</v>
      </c>
      <c r="H61" s="1"/>
      <c r="I61" s="58" t="s">
        <v>4</v>
      </c>
      <c r="J61" s="1">
        <f t="shared" si="0"/>
        <v>0</v>
      </c>
      <c r="K61" s="35"/>
    </row>
    <row r="62" spans="2:11" ht="18" customHeight="1">
      <c r="B62" s="122"/>
      <c r="C62" s="2"/>
      <c r="D62" s="1"/>
      <c r="E62" s="58" t="s">
        <v>3</v>
      </c>
      <c r="F62" s="1"/>
      <c r="G62" s="58" t="s">
        <v>3</v>
      </c>
      <c r="H62" s="1"/>
      <c r="I62" s="58" t="s">
        <v>4</v>
      </c>
      <c r="J62" s="1">
        <f t="shared" si="0"/>
        <v>0</v>
      </c>
      <c r="K62" s="35"/>
    </row>
    <row r="63" spans="2:11" ht="18" customHeight="1">
      <c r="B63" s="122"/>
      <c r="C63" s="2"/>
      <c r="D63" s="1"/>
      <c r="E63" s="58" t="s">
        <v>3</v>
      </c>
      <c r="F63" s="1"/>
      <c r="G63" s="58" t="s">
        <v>3</v>
      </c>
      <c r="H63" s="1"/>
      <c r="I63" s="58" t="s">
        <v>4</v>
      </c>
      <c r="J63" s="1">
        <f t="shared" si="0"/>
        <v>0</v>
      </c>
      <c r="K63" s="35"/>
    </row>
    <row r="64" spans="2:11" ht="18" customHeight="1">
      <c r="B64" s="122"/>
      <c r="C64" s="2"/>
      <c r="D64" s="1"/>
      <c r="E64" s="58" t="s">
        <v>3</v>
      </c>
      <c r="F64" s="1"/>
      <c r="G64" s="58" t="s">
        <v>3</v>
      </c>
      <c r="H64" s="1"/>
      <c r="I64" s="58" t="s">
        <v>4</v>
      </c>
      <c r="J64" s="1">
        <f t="shared" si="0"/>
        <v>0</v>
      </c>
      <c r="K64" s="35"/>
    </row>
    <row r="65" spans="2:11" ht="18" customHeight="1" thickBot="1">
      <c r="B65" s="123"/>
      <c r="C65" s="36"/>
      <c r="D65" s="37"/>
      <c r="E65" s="68" t="s">
        <v>3</v>
      </c>
      <c r="F65" s="37"/>
      <c r="G65" s="68" t="s">
        <v>3</v>
      </c>
      <c r="H65" s="37"/>
      <c r="I65" s="68" t="s">
        <v>4</v>
      </c>
      <c r="J65" s="37">
        <f t="shared" si="0"/>
        <v>0</v>
      </c>
      <c r="K65" s="39"/>
    </row>
    <row r="66" spans="2:11" ht="18" customHeight="1" thickBot="1">
      <c r="B66" s="40"/>
      <c r="C66" s="3"/>
      <c r="D66" s="3"/>
      <c r="E66" s="63"/>
      <c r="F66" s="3"/>
      <c r="G66" s="63"/>
      <c r="H66" s="3"/>
      <c r="I66" s="63"/>
      <c r="J66" s="3"/>
      <c r="K66" s="3"/>
    </row>
    <row r="67" spans="2:11" ht="18" customHeight="1">
      <c r="B67" s="99" t="s">
        <v>7</v>
      </c>
      <c r="C67" s="31"/>
      <c r="D67" s="32"/>
      <c r="E67" s="67" t="s">
        <v>3</v>
      </c>
      <c r="F67" s="32"/>
      <c r="G67" s="67" t="s">
        <v>3</v>
      </c>
      <c r="H67" s="32"/>
      <c r="I67" s="67" t="s">
        <v>4</v>
      </c>
      <c r="J67" s="32">
        <f t="shared" si="0"/>
        <v>0</v>
      </c>
      <c r="K67" s="34"/>
    </row>
    <row r="68" spans="2:11" ht="18" customHeight="1">
      <c r="B68" s="100"/>
      <c r="C68" s="2"/>
      <c r="D68" s="1"/>
      <c r="E68" s="58" t="s">
        <v>3</v>
      </c>
      <c r="F68" s="1"/>
      <c r="G68" s="58" t="s">
        <v>3</v>
      </c>
      <c r="H68" s="1"/>
      <c r="I68" s="58" t="s">
        <v>4</v>
      </c>
      <c r="J68" s="1">
        <f>D68*F68*H68/1000</f>
        <v>0</v>
      </c>
      <c r="K68" s="35"/>
    </row>
    <row r="69" spans="2:11" ht="18" customHeight="1">
      <c r="B69" s="100"/>
      <c r="C69" s="2"/>
      <c r="D69" s="1"/>
      <c r="E69" s="58" t="s">
        <v>3</v>
      </c>
      <c r="F69" s="1"/>
      <c r="G69" s="58" t="s">
        <v>3</v>
      </c>
      <c r="H69" s="1"/>
      <c r="I69" s="58" t="s">
        <v>4</v>
      </c>
      <c r="J69" s="1">
        <f t="shared" si="0"/>
        <v>0</v>
      </c>
      <c r="K69" s="35"/>
    </row>
    <row r="70" spans="2:11" ht="18" customHeight="1">
      <c r="B70" s="100"/>
      <c r="C70" s="2"/>
      <c r="D70" s="1"/>
      <c r="E70" s="58" t="s">
        <v>3</v>
      </c>
      <c r="F70" s="1"/>
      <c r="G70" s="58" t="s">
        <v>3</v>
      </c>
      <c r="H70" s="1"/>
      <c r="I70" s="58" t="s">
        <v>4</v>
      </c>
      <c r="J70" s="1">
        <f t="shared" si="0"/>
        <v>0</v>
      </c>
      <c r="K70" s="35"/>
    </row>
    <row r="71" spans="2:11" ht="18" customHeight="1">
      <c r="B71" s="100"/>
      <c r="C71" s="2"/>
      <c r="D71" s="1"/>
      <c r="E71" s="58" t="s">
        <v>3</v>
      </c>
      <c r="F71" s="1"/>
      <c r="G71" s="58" t="s">
        <v>3</v>
      </c>
      <c r="H71" s="1"/>
      <c r="I71" s="58" t="s">
        <v>4</v>
      </c>
      <c r="J71" s="1">
        <f t="shared" si="0"/>
        <v>0</v>
      </c>
      <c r="K71" s="35"/>
    </row>
    <row r="72" spans="2:11" ht="18" customHeight="1" thickBot="1">
      <c r="B72" s="101"/>
      <c r="C72" s="36"/>
      <c r="D72" s="37"/>
      <c r="E72" s="68" t="s">
        <v>3</v>
      </c>
      <c r="F72" s="37"/>
      <c r="G72" s="68" t="s">
        <v>3</v>
      </c>
      <c r="H72" s="37"/>
      <c r="I72" s="68" t="s">
        <v>4</v>
      </c>
      <c r="J72" s="37">
        <f t="shared" si="0"/>
        <v>0</v>
      </c>
      <c r="K72" s="39"/>
    </row>
    <row r="73" spans="2:11" ht="18" customHeight="1" thickBot="1">
      <c r="B73" s="40"/>
      <c r="C73" s="3"/>
      <c r="D73" s="3"/>
      <c r="E73" s="63"/>
      <c r="F73" s="3"/>
      <c r="G73" s="63"/>
      <c r="H73" s="3"/>
      <c r="I73" s="63"/>
      <c r="J73" s="3"/>
      <c r="K73" s="3"/>
    </row>
    <row r="74" spans="2:11" ht="18" customHeight="1">
      <c r="B74" s="124" t="s">
        <v>8</v>
      </c>
      <c r="C74" s="31"/>
      <c r="D74" s="32"/>
      <c r="E74" s="67" t="s">
        <v>3</v>
      </c>
      <c r="F74" s="32"/>
      <c r="G74" s="67" t="s">
        <v>3</v>
      </c>
      <c r="H74" s="32"/>
      <c r="I74" s="67" t="s">
        <v>4</v>
      </c>
      <c r="J74" s="32">
        <f t="shared" si="0"/>
        <v>0</v>
      </c>
      <c r="K74" s="34"/>
    </row>
    <row r="75" spans="2:11" ht="18" customHeight="1">
      <c r="B75" s="125"/>
      <c r="C75" s="2"/>
      <c r="D75" s="1"/>
      <c r="E75" s="58" t="s">
        <v>3</v>
      </c>
      <c r="F75" s="1"/>
      <c r="G75" s="58" t="s">
        <v>3</v>
      </c>
      <c r="H75" s="1"/>
      <c r="I75" s="58" t="s">
        <v>4</v>
      </c>
      <c r="J75" s="1">
        <f t="shared" si="0"/>
        <v>0</v>
      </c>
      <c r="K75" s="35"/>
    </row>
    <row r="76" spans="2:11" ht="18" customHeight="1" thickBot="1">
      <c r="B76" s="126"/>
      <c r="C76" s="36"/>
      <c r="D76" s="37"/>
      <c r="E76" s="68" t="s">
        <v>3</v>
      </c>
      <c r="F76" s="37"/>
      <c r="G76" s="68" t="s">
        <v>3</v>
      </c>
      <c r="H76" s="37"/>
      <c r="I76" s="68" t="s">
        <v>4</v>
      </c>
      <c r="J76" s="37">
        <f t="shared" si="0"/>
        <v>0</v>
      </c>
      <c r="K76" s="39"/>
    </row>
    <row r="77" ht="18" customHeight="1"/>
    <row r="78" spans="7:11" ht="18" customHeight="1" thickBot="1">
      <c r="G78" s="63"/>
      <c r="H78" s="54" t="s">
        <v>9</v>
      </c>
      <c r="I78" s="70"/>
      <c r="J78" s="54">
        <f>SUM(J45:J77)</f>
        <v>0</v>
      </c>
      <c r="K78" s="54" t="s">
        <v>49</v>
      </c>
    </row>
    <row r="79" ht="18" customHeight="1" thickTop="1">
      <c r="J79" s="3"/>
    </row>
    <row r="80" ht="18" customHeight="1">
      <c r="B80" t="s">
        <v>11</v>
      </c>
    </row>
    <row r="81" spans="3:11" ht="18" customHeight="1">
      <c r="C81" t="s">
        <v>12</v>
      </c>
      <c r="D81" t="s">
        <v>13</v>
      </c>
      <c r="F81" t="s">
        <v>14</v>
      </c>
      <c r="H81" t="s">
        <v>2</v>
      </c>
      <c r="J81" s="114" t="s">
        <v>48</v>
      </c>
      <c r="K81" s="115"/>
    </row>
    <row r="82" spans="2:11" ht="18" customHeight="1">
      <c r="B82" s="1" t="s">
        <v>10</v>
      </c>
      <c r="C82" s="1"/>
      <c r="D82" s="1"/>
      <c r="E82" s="58" t="s">
        <v>3</v>
      </c>
      <c r="F82" s="1"/>
      <c r="G82" s="58" t="s">
        <v>3</v>
      </c>
      <c r="H82" s="1"/>
      <c r="I82" s="58" t="s">
        <v>4</v>
      </c>
      <c r="J82" s="97">
        <f>D82*F82*H82</f>
        <v>0</v>
      </c>
      <c r="K82" s="97"/>
    </row>
    <row r="83" spans="2:11" ht="18" customHeight="1">
      <c r="B83" s="1" t="s">
        <v>10</v>
      </c>
      <c r="C83" s="1"/>
      <c r="D83" s="1"/>
      <c r="E83" s="58" t="s">
        <v>3</v>
      </c>
      <c r="F83" s="1"/>
      <c r="G83" s="58" t="s">
        <v>3</v>
      </c>
      <c r="H83" s="1"/>
      <c r="I83" s="58" t="s">
        <v>4</v>
      </c>
      <c r="J83" s="97">
        <f>D83*F83*H83</f>
        <v>0</v>
      </c>
      <c r="K83" s="97"/>
    </row>
    <row r="84" ht="18" customHeight="1"/>
    <row r="85" spans="8:11" ht="18" customHeight="1" thickBot="1">
      <c r="H85" s="54" t="s">
        <v>9</v>
      </c>
      <c r="I85" s="70"/>
      <c r="J85" s="54">
        <f>SUM(J82:J83)</f>
        <v>0</v>
      </c>
      <c r="K85" s="54" t="s">
        <v>49</v>
      </c>
    </row>
    <row r="86" ht="15" customHeight="1" thickBot="1" thickTop="1"/>
    <row r="87" spans="2:11" ht="15.75" customHeight="1">
      <c r="B87" s="24" t="s">
        <v>30</v>
      </c>
      <c r="C87" s="10"/>
      <c r="D87" s="10"/>
      <c r="E87" s="64"/>
      <c r="F87" s="10"/>
      <c r="G87" s="64"/>
      <c r="H87" s="10"/>
      <c r="I87" s="64"/>
      <c r="J87" s="10"/>
      <c r="K87" s="11"/>
    </row>
    <row r="88" spans="2:11" ht="15.75" customHeight="1">
      <c r="B88" s="25"/>
      <c r="C88" s="3"/>
      <c r="D88" s="3"/>
      <c r="E88" s="63"/>
      <c r="F88" s="3"/>
      <c r="G88" s="63"/>
      <c r="H88" s="3"/>
      <c r="I88" s="63"/>
      <c r="J88" s="3"/>
      <c r="K88" s="13"/>
    </row>
    <row r="89" spans="2:11" ht="15.75" customHeight="1">
      <c r="B89" s="25"/>
      <c r="C89" s="3"/>
      <c r="D89" s="3"/>
      <c r="E89" s="63"/>
      <c r="F89" s="3"/>
      <c r="G89" s="63"/>
      <c r="H89" s="3"/>
      <c r="I89" s="63"/>
      <c r="J89" s="3"/>
      <c r="K89" s="13"/>
    </row>
    <row r="90" spans="2:11" ht="15.75" customHeight="1">
      <c r="B90" s="25"/>
      <c r="C90" s="3"/>
      <c r="D90" s="3"/>
      <c r="E90" s="63"/>
      <c r="F90" s="3"/>
      <c r="G90" s="63"/>
      <c r="H90" s="3"/>
      <c r="I90" s="63"/>
      <c r="J90" s="3"/>
      <c r="K90" s="13"/>
    </row>
    <row r="91" spans="2:11" ht="15.75" customHeight="1">
      <c r="B91" s="25"/>
      <c r="C91" s="3"/>
      <c r="D91" s="3"/>
      <c r="E91" s="63"/>
      <c r="F91" s="3"/>
      <c r="G91" s="63"/>
      <c r="H91" s="3"/>
      <c r="I91" s="63"/>
      <c r="J91" s="3"/>
      <c r="K91" s="13"/>
    </row>
    <row r="92" spans="2:11" ht="15.75" customHeight="1" thickBot="1">
      <c r="B92" s="26"/>
      <c r="C92" s="15"/>
      <c r="D92" s="15"/>
      <c r="E92" s="65"/>
      <c r="F92" s="15"/>
      <c r="G92" s="65"/>
      <c r="H92" s="15"/>
      <c r="I92" s="65"/>
      <c r="J92" s="15"/>
      <c r="K92" s="17"/>
    </row>
    <row r="94" spans="2:3" ht="14.25" thickBot="1">
      <c r="B94" s="82"/>
      <c r="C94" s="82"/>
    </row>
    <row r="95" spans="2:11" ht="29.25" customHeight="1" thickBot="1">
      <c r="B95" s="108" t="s">
        <v>44</v>
      </c>
      <c r="C95" s="109"/>
      <c r="D95" s="109"/>
      <c r="E95" s="109"/>
      <c r="F95" s="109"/>
      <c r="G95" s="109"/>
      <c r="H95" s="109"/>
      <c r="I95" s="109"/>
      <c r="J95" s="109"/>
      <c r="K95" s="110"/>
    </row>
    <row r="96" spans="2:11" ht="18" customHeight="1" thickBot="1">
      <c r="B96" s="57"/>
      <c r="C96" s="76" t="s">
        <v>5</v>
      </c>
      <c r="D96" s="77" t="s">
        <v>43</v>
      </c>
      <c r="E96" s="78"/>
      <c r="F96" s="77" t="s">
        <v>1</v>
      </c>
      <c r="G96" s="78"/>
      <c r="H96" s="77" t="s">
        <v>2</v>
      </c>
      <c r="I96" s="78"/>
      <c r="J96" s="79" t="s">
        <v>38</v>
      </c>
      <c r="K96" s="80" t="s">
        <v>35</v>
      </c>
    </row>
    <row r="97" spans="2:11" ht="18" customHeight="1">
      <c r="B97" s="111" t="s">
        <v>0</v>
      </c>
      <c r="C97" s="31"/>
      <c r="D97" s="32"/>
      <c r="E97" s="67" t="s">
        <v>3</v>
      </c>
      <c r="F97" s="83"/>
      <c r="G97" s="84" t="s">
        <v>3</v>
      </c>
      <c r="H97" s="83"/>
      <c r="I97" s="67" t="s">
        <v>4</v>
      </c>
      <c r="J97" s="33">
        <f>D97*F97*H97/1000</f>
        <v>0</v>
      </c>
      <c r="K97" s="34"/>
    </row>
    <row r="98" spans="2:11" ht="18" customHeight="1">
      <c r="B98" s="112"/>
      <c r="C98" s="2"/>
      <c r="D98" s="1"/>
      <c r="E98" s="58" t="s">
        <v>3</v>
      </c>
      <c r="F98" s="85"/>
      <c r="G98" s="86" t="s">
        <v>3</v>
      </c>
      <c r="H98" s="85"/>
      <c r="I98" s="58" t="s">
        <v>4</v>
      </c>
      <c r="J98" s="28">
        <f aca="true" t="shared" si="1" ref="J98:J128">D98*F98*H98/1000</f>
        <v>0</v>
      </c>
      <c r="K98" s="35"/>
    </row>
    <row r="99" spans="2:11" ht="18" customHeight="1">
      <c r="B99" s="112"/>
      <c r="C99" s="2"/>
      <c r="D99" s="1"/>
      <c r="E99" s="58" t="s">
        <v>3</v>
      </c>
      <c r="F99" s="85"/>
      <c r="G99" s="86" t="s">
        <v>3</v>
      </c>
      <c r="H99" s="85"/>
      <c r="I99" s="58" t="s">
        <v>4</v>
      </c>
      <c r="J99" s="28">
        <f t="shared" si="1"/>
        <v>0</v>
      </c>
      <c r="K99" s="35"/>
    </row>
    <row r="100" spans="2:11" ht="18" customHeight="1">
      <c r="B100" s="112"/>
      <c r="C100" s="2"/>
      <c r="D100" s="1"/>
      <c r="E100" s="58" t="s">
        <v>3</v>
      </c>
      <c r="F100" s="85"/>
      <c r="G100" s="86" t="s">
        <v>3</v>
      </c>
      <c r="H100" s="85"/>
      <c r="I100" s="58" t="s">
        <v>4</v>
      </c>
      <c r="J100" s="28">
        <f t="shared" si="1"/>
        <v>0</v>
      </c>
      <c r="K100" s="35"/>
    </row>
    <row r="101" spans="2:11" ht="18" customHeight="1">
      <c r="B101" s="112"/>
      <c r="C101" s="2"/>
      <c r="D101" s="1"/>
      <c r="E101" s="58" t="s">
        <v>3</v>
      </c>
      <c r="F101" s="85"/>
      <c r="G101" s="86" t="s">
        <v>3</v>
      </c>
      <c r="H101" s="85"/>
      <c r="I101" s="58" t="s">
        <v>4</v>
      </c>
      <c r="J101" s="28">
        <f t="shared" si="1"/>
        <v>0</v>
      </c>
      <c r="K101" s="35"/>
    </row>
    <row r="102" spans="2:11" ht="18" customHeight="1">
      <c r="B102" s="112"/>
      <c r="C102" s="2"/>
      <c r="D102" s="1"/>
      <c r="E102" s="58" t="s">
        <v>3</v>
      </c>
      <c r="F102" s="85"/>
      <c r="G102" s="86" t="s">
        <v>3</v>
      </c>
      <c r="H102" s="85"/>
      <c r="I102" s="58" t="s">
        <v>4</v>
      </c>
      <c r="J102" s="28">
        <f t="shared" si="1"/>
        <v>0</v>
      </c>
      <c r="K102" s="35"/>
    </row>
    <row r="103" spans="2:11" ht="18" customHeight="1">
      <c r="B103" s="112"/>
      <c r="C103" s="2"/>
      <c r="D103" s="1"/>
      <c r="E103" s="58" t="s">
        <v>3</v>
      </c>
      <c r="F103" s="85"/>
      <c r="G103" s="86" t="s">
        <v>3</v>
      </c>
      <c r="H103" s="85"/>
      <c r="I103" s="58" t="s">
        <v>4</v>
      </c>
      <c r="J103" s="28">
        <f t="shared" si="1"/>
        <v>0</v>
      </c>
      <c r="K103" s="35"/>
    </row>
    <row r="104" spans="2:11" ht="18" customHeight="1" thickBot="1">
      <c r="B104" s="113"/>
      <c r="C104" s="36"/>
      <c r="D104" s="37"/>
      <c r="E104" s="68" t="s">
        <v>3</v>
      </c>
      <c r="F104" s="87"/>
      <c r="G104" s="88" t="s">
        <v>3</v>
      </c>
      <c r="H104" s="87"/>
      <c r="I104" s="68" t="s">
        <v>4</v>
      </c>
      <c r="J104" s="38">
        <f t="shared" si="1"/>
        <v>0</v>
      </c>
      <c r="K104" s="39"/>
    </row>
    <row r="105" spans="2:11" ht="18" customHeight="1" thickBot="1">
      <c r="B105" s="40"/>
      <c r="C105" s="3"/>
      <c r="D105" s="3"/>
      <c r="E105" s="63"/>
      <c r="F105" s="8"/>
      <c r="G105" s="89"/>
      <c r="H105" s="8"/>
      <c r="I105" s="63"/>
      <c r="J105" s="3"/>
      <c r="K105" s="3"/>
    </row>
    <row r="106" spans="2:11" ht="18" customHeight="1">
      <c r="B106" s="121" t="s">
        <v>6</v>
      </c>
      <c r="C106" s="31"/>
      <c r="D106" s="32"/>
      <c r="E106" s="67" t="s">
        <v>3</v>
      </c>
      <c r="F106" s="83"/>
      <c r="G106" s="84" t="s">
        <v>3</v>
      </c>
      <c r="H106" s="83"/>
      <c r="I106" s="67" t="s">
        <v>4</v>
      </c>
      <c r="J106" s="33">
        <f t="shared" si="1"/>
        <v>0</v>
      </c>
      <c r="K106" s="34"/>
    </row>
    <row r="107" spans="2:11" ht="18" customHeight="1">
      <c r="B107" s="122"/>
      <c r="C107" s="2"/>
      <c r="D107" s="1"/>
      <c r="E107" s="58" t="s">
        <v>3</v>
      </c>
      <c r="F107" s="85"/>
      <c r="G107" s="86" t="s">
        <v>3</v>
      </c>
      <c r="H107" s="85"/>
      <c r="I107" s="58" t="s">
        <v>4</v>
      </c>
      <c r="J107" s="28">
        <f t="shared" si="1"/>
        <v>0</v>
      </c>
      <c r="K107" s="35"/>
    </row>
    <row r="108" spans="2:11" ht="18" customHeight="1">
      <c r="B108" s="122"/>
      <c r="C108" s="2"/>
      <c r="D108" s="1"/>
      <c r="E108" s="58" t="s">
        <v>3</v>
      </c>
      <c r="F108" s="85"/>
      <c r="G108" s="86" t="s">
        <v>3</v>
      </c>
      <c r="H108" s="85"/>
      <c r="I108" s="58" t="s">
        <v>4</v>
      </c>
      <c r="J108" s="28">
        <f t="shared" si="1"/>
        <v>0</v>
      </c>
      <c r="K108" s="35"/>
    </row>
    <row r="109" spans="2:11" ht="18" customHeight="1">
      <c r="B109" s="122"/>
      <c r="C109" s="2"/>
      <c r="D109" s="1"/>
      <c r="E109" s="58" t="s">
        <v>3</v>
      </c>
      <c r="F109" s="85"/>
      <c r="G109" s="86" t="s">
        <v>3</v>
      </c>
      <c r="H109" s="85"/>
      <c r="I109" s="58" t="s">
        <v>4</v>
      </c>
      <c r="J109" s="28">
        <f t="shared" si="1"/>
        <v>0</v>
      </c>
      <c r="K109" s="35"/>
    </row>
    <row r="110" spans="2:11" ht="18" customHeight="1">
      <c r="B110" s="122"/>
      <c r="C110" s="2"/>
      <c r="D110" s="1"/>
      <c r="E110" s="58" t="s">
        <v>3</v>
      </c>
      <c r="F110" s="85"/>
      <c r="G110" s="86" t="s">
        <v>3</v>
      </c>
      <c r="H110" s="85"/>
      <c r="I110" s="58" t="s">
        <v>4</v>
      </c>
      <c r="J110" s="28">
        <f t="shared" si="1"/>
        <v>0</v>
      </c>
      <c r="K110" s="35"/>
    </row>
    <row r="111" spans="2:11" ht="18" customHeight="1">
      <c r="B111" s="122"/>
      <c r="C111" s="2"/>
      <c r="D111" s="1"/>
      <c r="E111" s="58" t="s">
        <v>3</v>
      </c>
      <c r="F111" s="85"/>
      <c r="G111" s="86" t="s">
        <v>3</v>
      </c>
      <c r="H111" s="85"/>
      <c r="I111" s="58" t="s">
        <v>4</v>
      </c>
      <c r="J111" s="28">
        <f t="shared" si="1"/>
        <v>0</v>
      </c>
      <c r="K111" s="35"/>
    </row>
    <row r="112" spans="2:11" ht="18" customHeight="1">
      <c r="B112" s="122"/>
      <c r="C112" s="2"/>
      <c r="D112" s="1"/>
      <c r="E112" s="58" t="s">
        <v>3</v>
      </c>
      <c r="F112" s="85"/>
      <c r="G112" s="86" t="s">
        <v>3</v>
      </c>
      <c r="H112" s="85"/>
      <c r="I112" s="58" t="s">
        <v>4</v>
      </c>
      <c r="J112" s="28">
        <f t="shared" si="1"/>
        <v>0</v>
      </c>
      <c r="K112" s="35"/>
    </row>
    <row r="113" spans="2:11" ht="18" customHeight="1">
      <c r="B113" s="122"/>
      <c r="C113" s="2"/>
      <c r="D113" s="1"/>
      <c r="E113" s="58" t="s">
        <v>3</v>
      </c>
      <c r="F113" s="85"/>
      <c r="G113" s="86" t="s">
        <v>3</v>
      </c>
      <c r="H113" s="85"/>
      <c r="I113" s="58" t="s">
        <v>4</v>
      </c>
      <c r="J113" s="28">
        <f t="shared" si="1"/>
        <v>0</v>
      </c>
      <c r="K113" s="35"/>
    </row>
    <row r="114" spans="2:11" ht="18" customHeight="1">
      <c r="B114" s="122"/>
      <c r="C114" s="2"/>
      <c r="D114" s="1"/>
      <c r="E114" s="58" t="s">
        <v>3</v>
      </c>
      <c r="F114" s="85"/>
      <c r="G114" s="86" t="s">
        <v>3</v>
      </c>
      <c r="H114" s="85"/>
      <c r="I114" s="58" t="s">
        <v>4</v>
      </c>
      <c r="J114" s="28">
        <f t="shared" si="1"/>
        <v>0</v>
      </c>
      <c r="K114" s="35"/>
    </row>
    <row r="115" spans="2:11" ht="18" customHeight="1">
      <c r="B115" s="122"/>
      <c r="C115" s="2"/>
      <c r="D115" s="1"/>
      <c r="E115" s="58" t="s">
        <v>3</v>
      </c>
      <c r="F115" s="85"/>
      <c r="G115" s="86" t="s">
        <v>3</v>
      </c>
      <c r="H115" s="85"/>
      <c r="I115" s="58" t="s">
        <v>4</v>
      </c>
      <c r="J115" s="28">
        <f t="shared" si="1"/>
        <v>0</v>
      </c>
      <c r="K115" s="35"/>
    </row>
    <row r="116" spans="2:11" ht="18" customHeight="1">
      <c r="B116" s="122"/>
      <c r="C116" s="2"/>
      <c r="D116" s="1"/>
      <c r="E116" s="58" t="s">
        <v>3</v>
      </c>
      <c r="F116" s="85"/>
      <c r="G116" s="86" t="s">
        <v>3</v>
      </c>
      <c r="H116" s="85"/>
      <c r="I116" s="58" t="s">
        <v>4</v>
      </c>
      <c r="J116" s="28">
        <f t="shared" si="1"/>
        <v>0</v>
      </c>
      <c r="K116" s="35"/>
    </row>
    <row r="117" spans="2:11" ht="18" customHeight="1" thickBot="1">
      <c r="B117" s="123"/>
      <c r="C117" s="36"/>
      <c r="D117" s="37"/>
      <c r="E117" s="68" t="s">
        <v>3</v>
      </c>
      <c r="F117" s="87"/>
      <c r="G117" s="88" t="s">
        <v>3</v>
      </c>
      <c r="H117" s="87"/>
      <c r="I117" s="68" t="s">
        <v>4</v>
      </c>
      <c r="J117" s="38">
        <f t="shared" si="1"/>
        <v>0</v>
      </c>
      <c r="K117" s="39"/>
    </row>
    <row r="118" spans="2:11" ht="18" customHeight="1" thickBot="1">
      <c r="B118" s="40"/>
      <c r="C118" s="3"/>
      <c r="D118" s="3"/>
      <c r="E118" s="63"/>
      <c r="F118" s="8"/>
      <c r="G118" s="89"/>
      <c r="H118" s="8"/>
      <c r="I118" s="63"/>
      <c r="J118" s="3"/>
      <c r="K118" s="3"/>
    </row>
    <row r="119" spans="2:11" ht="18" customHeight="1">
      <c r="B119" s="99" t="s">
        <v>7</v>
      </c>
      <c r="C119" s="92"/>
      <c r="D119" s="83"/>
      <c r="E119" s="84" t="s">
        <v>3</v>
      </c>
      <c r="F119" s="83"/>
      <c r="G119" s="84" t="s">
        <v>3</v>
      </c>
      <c r="H119" s="83"/>
      <c r="I119" s="67" t="s">
        <v>4</v>
      </c>
      <c r="J119" s="33">
        <f t="shared" si="1"/>
        <v>0</v>
      </c>
      <c r="K119" s="34"/>
    </row>
    <row r="120" spans="2:11" ht="18" customHeight="1">
      <c r="B120" s="100"/>
      <c r="C120" s="93"/>
      <c r="D120" s="85"/>
      <c r="E120" s="86" t="s">
        <v>3</v>
      </c>
      <c r="F120" s="85"/>
      <c r="G120" s="86" t="s">
        <v>3</v>
      </c>
      <c r="H120" s="85"/>
      <c r="I120" s="58" t="s">
        <v>4</v>
      </c>
      <c r="J120" s="28">
        <f>D120*F120*H120/1000</f>
        <v>0</v>
      </c>
      <c r="K120" s="35"/>
    </row>
    <row r="121" spans="2:11" ht="18" customHeight="1">
      <c r="B121" s="100"/>
      <c r="C121" s="94"/>
      <c r="D121" s="85"/>
      <c r="E121" s="86" t="s">
        <v>3</v>
      </c>
      <c r="F121" s="85"/>
      <c r="G121" s="86" t="s">
        <v>3</v>
      </c>
      <c r="H121" s="90"/>
      <c r="I121" s="58" t="s">
        <v>4</v>
      </c>
      <c r="J121" s="28"/>
      <c r="K121" s="35"/>
    </row>
    <row r="122" spans="2:11" ht="18" customHeight="1">
      <c r="B122" s="100"/>
      <c r="C122" s="93"/>
      <c r="D122" s="85"/>
      <c r="E122" s="86" t="s">
        <v>3</v>
      </c>
      <c r="F122" s="85"/>
      <c r="G122" s="86" t="s">
        <v>3</v>
      </c>
      <c r="H122" s="85"/>
      <c r="I122" s="58" t="s">
        <v>4</v>
      </c>
      <c r="J122" s="28">
        <f t="shared" si="1"/>
        <v>0</v>
      </c>
      <c r="K122" s="35"/>
    </row>
    <row r="123" spans="2:11" ht="18" customHeight="1">
      <c r="B123" s="100"/>
      <c r="C123" s="93"/>
      <c r="D123" s="85"/>
      <c r="E123" s="86" t="s">
        <v>3</v>
      </c>
      <c r="F123" s="85"/>
      <c r="G123" s="86" t="s">
        <v>3</v>
      </c>
      <c r="H123" s="85"/>
      <c r="I123" s="58" t="s">
        <v>4</v>
      </c>
      <c r="J123" s="28">
        <f t="shared" si="1"/>
        <v>0</v>
      </c>
      <c r="K123" s="35"/>
    </row>
    <row r="124" spans="2:11" ht="18" customHeight="1" thickBot="1">
      <c r="B124" s="101"/>
      <c r="C124" s="95"/>
      <c r="D124" s="87"/>
      <c r="E124" s="88" t="s">
        <v>3</v>
      </c>
      <c r="F124" s="87"/>
      <c r="G124" s="88" t="s">
        <v>3</v>
      </c>
      <c r="H124" s="87"/>
      <c r="I124" s="68" t="s">
        <v>4</v>
      </c>
      <c r="J124" s="38">
        <f t="shared" si="1"/>
        <v>0</v>
      </c>
      <c r="K124" s="39"/>
    </row>
    <row r="125" spans="2:11" ht="18" customHeight="1" thickBot="1">
      <c r="B125" s="41"/>
      <c r="C125" s="82"/>
      <c r="D125" s="82"/>
      <c r="E125" s="91"/>
      <c r="F125" s="82"/>
      <c r="G125" s="91"/>
      <c r="H125" s="82"/>
      <c r="J125" s="3"/>
      <c r="K125" s="56"/>
    </row>
    <row r="126" spans="2:11" ht="18" customHeight="1">
      <c r="B126" s="102" t="s">
        <v>8</v>
      </c>
      <c r="C126" s="92"/>
      <c r="D126" s="83"/>
      <c r="E126" s="84" t="s">
        <v>3</v>
      </c>
      <c r="F126" s="83"/>
      <c r="G126" s="84" t="s">
        <v>3</v>
      </c>
      <c r="H126" s="83"/>
      <c r="I126" s="67" t="s">
        <v>4</v>
      </c>
      <c r="J126" s="33">
        <f t="shared" si="1"/>
        <v>0</v>
      </c>
      <c r="K126" s="34"/>
    </row>
    <row r="127" spans="2:11" ht="18" customHeight="1">
      <c r="B127" s="103"/>
      <c r="C127" s="93"/>
      <c r="D127" s="85"/>
      <c r="E127" s="86" t="s">
        <v>3</v>
      </c>
      <c r="F127" s="85"/>
      <c r="G127" s="86" t="s">
        <v>3</v>
      </c>
      <c r="H127" s="85"/>
      <c r="I127" s="58" t="s">
        <v>4</v>
      </c>
      <c r="J127" s="28">
        <f t="shared" si="1"/>
        <v>0</v>
      </c>
      <c r="K127" s="35"/>
    </row>
    <row r="128" spans="2:11" ht="18" customHeight="1" thickBot="1">
      <c r="B128" s="104"/>
      <c r="C128" s="36"/>
      <c r="D128" s="37"/>
      <c r="E128" s="68" t="s">
        <v>3</v>
      </c>
      <c r="F128" s="87"/>
      <c r="G128" s="88" t="s">
        <v>3</v>
      </c>
      <c r="H128" s="87"/>
      <c r="I128" s="68" t="s">
        <v>4</v>
      </c>
      <c r="J128" s="38">
        <f t="shared" si="1"/>
        <v>0</v>
      </c>
      <c r="K128" s="39"/>
    </row>
    <row r="129" ht="18" customHeight="1">
      <c r="B129" s="41"/>
    </row>
    <row r="130" spans="8:11" ht="18" customHeight="1" thickBot="1">
      <c r="H130" s="54" t="s">
        <v>9</v>
      </c>
      <c r="I130" s="70"/>
      <c r="J130" s="54">
        <f>SUM(J97:J129)</f>
        <v>0</v>
      </c>
      <c r="K130" s="54" t="s">
        <v>49</v>
      </c>
    </row>
    <row r="131" ht="18" customHeight="1" thickTop="1">
      <c r="J131" s="3"/>
    </row>
    <row r="132" ht="18" customHeight="1">
      <c r="B132" t="s">
        <v>11</v>
      </c>
    </row>
    <row r="133" spans="2:11" ht="18" customHeight="1">
      <c r="B133" s="1"/>
      <c r="C133" s="72" t="s">
        <v>12</v>
      </c>
      <c r="D133" s="58" t="s">
        <v>13</v>
      </c>
      <c r="E133" s="1"/>
      <c r="F133" s="58" t="s">
        <v>14</v>
      </c>
      <c r="G133" s="1"/>
      <c r="H133" s="58" t="s">
        <v>2</v>
      </c>
      <c r="I133" s="1"/>
      <c r="J133" s="114" t="s">
        <v>48</v>
      </c>
      <c r="K133" s="115"/>
    </row>
    <row r="134" spans="2:11" ht="18" customHeight="1">
      <c r="B134" s="1" t="s">
        <v>10</v>
      </c>
      <c r="C134" s="72"/>
      <c r="D134" s="58"/>
      <c r="E134" s="1" t="s">
        <v>3</v>
      </c>
      <c r="F134" s="58"/>
      <c r="G134" s="1" t="s">
        <v>3</v>
      </c>
      <c r="H134" s="58"/>
      <c r="I134" s="1" t="s">
        <v>4</v>
      </c>
      <c r="J134" s="97">
        <f>D134*F134*H134</f>
        <v>0</v>
      </c>
      <c r="K134" s="97"/>
    </row>
    <row r="135" spans="2:11" ht="18" customHeight="1">
      <c r="B135" s="1" t="s">
        <v>10</v>
      </c>
      <c r="C135" s="72"/>
      <c r="D135" s="58"/>
      <c r="E135" s="1" t="s">
        <v>3</v>
      </c>
      <c r="F135" s="58"/>
      <c r="G135" s="1" t="s">
        <v>3</v>
      </c>
      <c r="H135" s="58"/>
      <c r="I135" s="1" t="s">
        <v>4</v>
      </c>
      <c r="J135" s="97">
        <f>D135*F135*H135</f>
        <v>0</v>
      </c>
      <c r="K135" s="97"/>
    </row>
    <row r="136" ht="18" customHeight="1" thickBot="1"/>
    <row r="137" spans="8:11" ht="18" customHeight="1" thickBot="1">
      <c r="H137" s="54" t="s">
        <v>9</v>
      </c>
      <c r="I137" s="70"/>
      <c r="J137" s="59">
        <f>SUM(J134:J135)</f>
        <v>0</v>
      </c>
      <c r="K137" s="73" t="s">
        <v>49</v>
      </c>
    </row>
    <row r="138" ht="18" customHeight="1" thickTop="1"/>
    <row r="139" spans="2:11" ht="33.75" customHeight="1" thickBot="1">
      <c r="B139" s="98" t="s">
        <v>24</v>
      </c>
      <c r="C139" s="98"/>
      <c r="D139" s="105">
        <f>J78-J130-J137</f>
        <v>0</v>
      </c>
      <c r="E139" s="105"/>
      <c r="F139" s="74" t="s">
        <v>29</v>
      </c>
      <c r="G139" s="98" t="s">
        <v>25</v>
      </c>
      <c r="H139" s="98"/>
      <c r="I139" s="106" t="e">
        <f>1-J130/J78</f>
        <v>#DIV/0!</v>
      </c>
      <c r="J139" s="106"/>
      <c r="K139" s="96" t="s">
        <v>50</v>
      </c>
    </row>
    <row r="140" ht="14.25" thickTop="1"/>
  </sheetData>
  <sheetProtection/>
  <mergeCells count="23">
    <mergeCell ref="B67:B72"/>
    <mergeCell ref="B74:B76"/>
    <mergeCell ref="B95:K95"/>
    <mergeCell ref="J81:K81"/>
    <mergeCell ref="J82:K82"/>
    <mergeCell ref="J83:K83"/>
    <mergeCell ref="B2:K2"/>
    <mergeCell ref="B43:K43"/>
    <mergeCell ref="B45:B52"/>
    <mergeCell ref="J134:K134"/>
    <mergeCell ref="J133:K133"/>
    <mergeCell ref="D4:K4"/>
    <mergeCell ref="B3:C3"/>
    <mergeCell ref="B97:B104"/>
    <mergeCell ref="B106:B117"/>
    <mergeCell ref="B54:B65"/>
    <mergeCell ref="J135:K135"/>
    <mergeCell ref="B139:C139"/>
    <mergeCell ref="B119:B124"/>
    <mergeCell ref="B126:B128"/>
    <mergeCell ref="D139:E139"/>
    <mergeCell ref="I139:J139"/>
    <mergeCell ref="G139:H139"/>
  </mergeCells>
  <printOptions horizontalCentered="1" verticalCentered="1"/>
  <pageMargins left="0.5511811023622047" right="0.4330708661417323" top="0.63" bottom="0.66" header="0.5118110236220472" footer="0.5118110236220472"/>
  <pageSetup fitToHeight="3" horizontalDpi="300" verticalDpi="300" orientation="portrait" paperSize="9" scale="86" r:id="rId1"/>
  <rowBreaks count="2" manualBreakCount="2">
    <brk id="40" max="10" man="1"/>
    <brk id="93" max="10" man="1"/>
  </rowBreaks>
</worksheet>
</file>

<file path=xl/worksheets/sheet2.xml><?xml version="1.0" encoding="utf-8"?>
<worksheet xmlns="http://schemas.openxmlformats.org/spreadsheetml/2006/main" xmlns:r="http://schemas.openxmlformats.org/officeDocument/2006/relationships">
  <sheetPr>
    <pageSetUpPr fitToPage="1"/>
  </sheetPr>
  <dimension ref="A4:Q52"/>
  <sheetViews>
    <sheetView zoomScale="85" zoomScaleNormal="85" zoomScalePageLayoutView="0" workbookViewId="0" topLeftCell="A1">
      <selection activeCell="T12" sqref="T12"/>
    </sheetView>
  </sheetViews>
  <sheetFormatPr defaultColWidth="9.00390625" defaultRowHeight="13.5"/>
  <cols>
    <col min="1" max="16" width="8.75390625" style="0" customWidth="1"/>
    <col min="17" max="17" width="8.375" style="0" customWidth="1"/>
  </cols>
  <sheetData>
    <row r="4" spans="1:2" ht="13.5">
      <c r="A4" t="s">
        <v>78</v>
      </c>
      <c r="B4" t="s">
        <v>77</v>
      </c>
    </row>
    <row r="5" spans="1:2" ht="13.5">
      <c r="A5" t="s">
        <v>76</v>
      </c>
      <c r="B5">
        <v>4866.666666666667</v>
      </c>
    </row>
    <row r="6" spans="1:2" ht="13.5">
      <c r="A6" t="s">
        <v>75</v>
      </c>
      <c r="B6">
        <v>5466.666666666667</v>
      </c>
    </row>
    <row r="7" spans="1:2" ht="13.5">
      <c r="A7" t="s">
        <v>74</v>
      </c>
      <c r="B7">
        <v>5866.666666666667</v>
      </c>
    </row>
    <row r="8" spans="1:2" ht="13.5">
      <c r="A8" t="s">
        <v>73</v>
      </c>
      <c r="B8">
        <v>5933.333333333333</v>
      </c>
    </row>
    <row r="9" spans="1:2" ht="13.5">
      <c r="A9" t="s">
        <v>72</v>
      </c>
      <c r="B9">
        <v>5866.666666666667</v>
      </c>
    </row>
    <row r="10" spans="1:2" ht="13.5">
      <c r="A10" t="s">
        <v>71</v>
      </c>
      <c r="B10">
        <v>5933.333333333333</v>
      </c>
    </row>
    <row r="11" spans="1:2" ht="13.5">
      <c r="A11" t="s">
        <v>70</v>
      </c>
      <c r="B11">
        <v>6000</v>
      </c>
    </row>
    <row r="12" spans="1:2" ht="13.5">
      <c r="A12" t="s">
        <v>69</v>
      </c>
      <c r="B12">
        <v>5995</v>
      </c>
    </row>
    <row r="13" spans="1:2" ht="13.5">
      <c r="A13" t="s">
        <v>68</v>
      </c>
      <c r="B13">
        <v>5933.333333333333</v>
      </c>
    </row>
    <row r="14" spans="1:2" ht="13.5">
      <c r="A14" t="s">
        <v>67</v>
      </c>
      <c r="B14">
        <v>5733.333333333333</v>
      </c>
    </row>
    <row r="15" spans="1:2" ht="13.5">
      <c r="A15" t="s">
        <v>66</v>
      </c>
      <c r="B15">
        <v>5666.666666666667</v>
      </c>
    </row>
    <row r="16" spans="1:2" ht="13.5">
      <c r="A16" t="s">
        <v>65</v>
      </c>
      <c r="B16">
        <v>5666.666666666667</v>
      </c>
    </row>
    <row r="17" spans="1:2" ht="13.5">
      <c r="A17" t="s">
        <v>64</v>
      </c>
      <c r="B17">
        <v>5400</v>
      </c>
    </row>
    <row r="18" spans="1:2" ht="13.5">
      <c r="A18" t="s">
        <v>63</v>
      </c>
      <c r="B18">
        <v>5066.666666666667</v>
      </c>
    </row>
    <row r="19" spans="1:2" ht="13.5">
      <c r="A19" t="s">
        <v>62</v>
      </c>
      <c r="B19">
        <v>4733.333333333333</v>
      </c>
    </row>
    <row r="20" spans="1:2" ht="13.5">
      <c r="A20" t="s">
        <v>61</v>
      </c>
      <c r="B20">
        <v>4466.666666666667</v>
      </c>
    </row>
    <row r="25" ht="25.5" customHeight="1" thickBot="1"/>
    <row r="26" spans="1:17" ht="13.5">
      <c r="A26" s="152" t="s">
        <v>60</v>
      </c>
      <c r="B26" s="151"/>
      <c r="C26" s="151"/>
      <c r="D26" s="151"/>
      <c r="E26" s="151"/>
      <c r="F26" s="151"/>
      <c r="G26" s="151"/>
      <c r="H26" s="151"/>
      <c r="I26" s="151"/>
      <c r="J26" s="151"/>
      <c r="K26" s="151"/>
      <c r="L26" s="151"/>
      <c r="M26" s="151"/>
      <c r="N26" s="151"/>
      <c r="O26" s="151"/>
      <c r="P26" s="150"/>
      <c r="Q26" s="146"/>
    </row>
    <row r="27" spans="1:17" ht="14.25" thickBot="1">
      <c r="A27" s="149"/>
      <c r="B27" s="148"/>
      <c r="C27" s="148"/>
      <c r="D27" s="148"/>
      <c r="E27" s="148"/>
      <c r="F27" s="148"/>
      <c r="G27" s="148"/>
      <c r="H27" s="148"/>
      <c r="I27" s="148"/>
      <c r="J27" s="148"/>
      <c r="K27" s="148"/>
      <c r="L27" s="148"/>
      <c r="M27" s="148"/>
      <c r="N27" s="148"/>
      <c r="O27" s="148"/>
      <c r="P27" s="147"/>
      <c r="Q27" s="146"/>
    </row>
    <row r="28" spans="1:16" ht="14.25" thickBot="1">
      <c r="A28" s="145" t="s">
        <v>59</v>
      </c>
      <c r="B28" s="144"/>
      <c r="C28" s="144" t="s">
        <v>58</v>
      </c>
      <c r="D28" s="144"/>
      <c r="E28" s="143" t="s">
        <v>57</v>
      </c>
      <c r="F28" s="143"/>
      <c r="G28" s="143" t="s">
        <v>56</v>
      </c>
      <c r="H28" s="143"/>
      <c r="I28" s="143" t="s">
        <v>55</v>
      </c>
      <c r="J28" s="143"/>
      <c r="K28" s="144" t="s">
        <v>54</v>
      </c>
      <c r="L28" s="144"/>
      <c r="M28" s="143" t="s">
        <v>53</v>
      </c>
      <c r="N28" s="143"/>
      <c r="O28" s="142" t="s">
        <v>52</v>
      </c>
      <c r="P28" s="118"/>
    </row>
    <row r="29" spans="1:16" ht="13.5">
      <c r="A29" s="141" t="s">
        <v>51</v>
      </c>
      <c r="B29" s="138"/>
      <c r="C29" s="139" t="s">
        <v>51</v>
      </c>
      <c r="D29" s="139"/>
      <c r="E29" s="140" t="s">
        <v>51</v>
      </c>
      <c r="F29" s="140"/>
      <c r="G29" s="140" t="s">
        <v>51</v>
      </c>
      <c r="H29" s="140"/>
      <c r="I29" s="140" t="s">
        <v>51</v>
      </c>
      <c r="J29" s="140"/>
      <c r="K29" s="139" t="s">
        <v>51</v>
      </c>
      <c r="L29" s="139"/>
      <c r="M29" s="139" t="s">
        <v>51</v>
      </c>
      <c r="N29" s="139"/>
      <c r="O29" s="138" t="s">
        <v>51</v>
      </c>
      <c r="P29" s="137"/>
    </row>
    <row r="30" spans="1:16" ht="13.5">
      <c r="A30" s="136"/>
      <c r="B30" s="133"/>
      <c r="C30" s="134"/>
      <c r="D30" s="134"/>
      <c r="E30" s="135"/>
      <c r="F30" s="135"/>
      <c r="G30" s="135"/>
      <c r="H30" s="135"/>
      <c r="I30" s="135"/>
      <c r="J30" s="135"/>
      <c r="K30" s="134"/>
      <c r="L30" s="134"/>
      <c r="M30" s="134"/>
      <c r="N30" s="134"/>
      <c r="O30" s="133"/>
      <c r="P30" s="132"/>
    </row>
    <row r="31" spans="1:16" ht="13.5">
      <c r="A31" s="136" t="s">
        <v>51</v>
      </c>
      <c r="B31" s="133"/>
      <c r="C31" s="134" t="s">
        <v>51</v>
      </c>
      <c r="D31" s="134"/>
      <c r="E31" s="135" t="s">
        <v>51</v>
      </c>
      <c r="F31" s="135"/>
      <c r="G31" s="135" t="s">
        <v>51</v>
      </c>
      <c r="H31" s="135"/>
      <c r="I31" s="135" t="s">
        <v>51</v>
      </c>
      <c r="J31" s="135"/>
      <c r="K31" s="134" t="s">
        <v>51</v>
      </c>
      <c r="L31" s="134"/>
      <c r="M31" s="134" t="s">
        <v>51</v>
      </c>
      <c r="N31" s="134"/>
      <c r="O31" s="133" t="s">
        <v>51</v>
      </c>
      <c r="P31" s="132"/>
    </row>
    <row r="32" spans="1:16" ht="13.5">
      <c r="A32" s="136"/>
      <c r="B32" s="133"/>
      <c r="C32" s="134"/>
      <c r="D32" s="134"/>
      <c r="E32" s="135"/>
      <c r="F32" s="135"/>
      <c r="G32" s="135"/>
      <c r="H32" s="135"/>
      <c r="I32" s="135"/>
      <c r="J32" s="135"/>
      <c r="K32" s="134"/>
      <c r="L32" s="134"/>
      <c r="M32" s="134"/>
      <c r="N32" s="134"/>
      <c r="O32" s="133"/>
      <c r="P32" s="132"/>
    </row>
    <row r="33" spans="1:16" ht="13.5">
      <c r="A33" s="136" t="s">
        <v>51</v>
      </c>
      <c r="B33" s="133"/>
      <c r="C33" s="134" t="s">
        <v>51</v>
      </c>
      <c r="D33" s="134"/>
      <c r="E33" s="135" t="s">
        <v>51</v>
      </c>
      <c r="F33" s="135"/>
      <c r="G33" s="135" t="s">
        <v>51</v>
      </c>
      <c r="H33" s="135"/>
      <c r="I33" s="135" t="s">
        <v>51</v>
      </c>
      <c r="J33" s="135"/>
      <c r="K33" s="134" t="s">
        <v>51</v>
      </c>
      <c r="L33" s="134"/>
      <c r="M33" s="134" t="s">
        <v>51</v>
      </c>
      <c r="N33" s="134"/>
      <c r="O33" s="133" t="s">
        <v>51</v>
      </c>
      <c r="P33" s="132"/>
    </row>
    <row r="34" spans="1:16" ht="13.5">
      <c r="A34" s="136"/>
      <c r="B34" s="133"/>
      <c r="C34" s="134"/>
      <c r="D34" s="134"/>
      <c r="E34" s="135"/>
      <c r="F34" s="135"/>
      <c r="G34" s="135"/>
      <c r="H34" s="135"/>
      <c r="I34" s="135"/>
      <c r="J34" s="135"/>
      <c r="K34" s="134"/>
      <c r="L34" s="134"/>
      <c r="M34" s="134"/>
      <c r="N34" s="134"/>
      <c r="O34" s="133"/>
      <c r="P34" s="132"/>
    </row>
    <row r="35" spans="1:16" ht="13.5">
      <c r="A35" s="136" t="s">
        <v>51</v>
      </c>
      <c r="B35" s="133"/>
      <c r="C35" s="134" t="s">
        <v>51</v>
      </c>
      <c r="D35" s="134"/>
      <c r="E35" s="135" t="s">
        <v>51</v>
      </c>
      <c r="F35" s="135"/>
      <c r="G35" s="135" t="s">
        <v>51</v>
      </c>
      <c r="H35" s="135"/>
      <c r="I35" s="135" t="s">
        <v>51</v>
      </c>
      <c r="J35" s="135"/>
      <c r="K35" s="134" t="s">
        <v>51</v>
      </c>
      <c r="L35" s="134"/>
      <c r="M35" s="134" t="s">
        <v>51</v>
      </c>
      <c r="N35" s="134"/>
      <c r="O35" s="133" t="s">
        <v>51</v>
      </c>
      <c r="P35" s="132"/>
    </row>
    <row r="36" spans="1:16" ht="13.5">
      <c r="A36" s="136"/>
      <c r="B36" s="133"/>
      <c r="C36" s="134"/>
      <c r="D36" s="134"/>
      <c r="E36" s="135"/>
      <c r="F36" s="135"/>
      <c r="G36" s="135"/>
      <c r="H36" s="135"/>
      <c r="I36" s="135"/>
      <c r="J36" s="135"/>
      <c r="K36" s="134"/>
      <c r="L36" s="134"/>
      <c r="M36" s="134"/>
      <c r="N36" s="134"/>
      <c r="O36" s="133"/>
      <c r="P36" s="132"/>
    </row>
    <row r="37" spans="1:16" ht="13.5">
      <c r="A37" s="136" t="s">
        <v>51</v>
      </c>
      <c r="B37" s="133"/>
      <c r="C37" s="134" t="s">
        <v>51</v>
      </c>
      <c r="D37" s="134"/>
      <c r="E37" s="135" t="s">
        <v>51</v>
      </c>
      <c r="F37" s="135"/>
      <c r="G37" s="135" t="s">
        <v>51</v>
      </c>
      <c r="H37" s="135"/>
      <c r="I37" s="135" t="s">
        <v>51</v>
      </c>
      <c r="J37" s="135"/>
      <c r="K37" s="134" t="s">
        <v>51</v>
      </c>
      <c r="L37" s="134"/>
      <c r="M37" s="134" t="s">
        <v>51</v>
      </c>
      <c r="N37" s="134"/>
      <c r="O37" s="133" t="s">
        <v>51</v>
      </c>
      <c r="P37" s="132"/>
    </row>
    <row r="38" spans="1:16" ht="13.5">
      <c r="A38" s="136"/>
      <c r="B38" s="133"/>
      <c r="C38" s="134"/>
      <c r="D38" s="134"/>
      <c r="E38" s="135"/>
      <c r="F38" s="135"/>
      <c r="G38" s="135"/>
      <c r="H38" s="135"/>
      <c r="I38" s="135"/>
      <c r="J38" s="135"/>
      <c r="K38" s="134"/>
      <c r="L38" s="134"/>
      <c r="M38" s="134"/>
      <c r="N38" s="134"/>
      <c r="O38" s="133"/>
      <c r="P38" s="132"/>
    </row>
    <row r="39" spans="1:16" ht="13.5">
      <c r="A39" s="136" t="s">
        <v>51</v>
      </c>
      <c r="B39" s="133"/>
      <c r="C39" s="134" t="s">
        <v>51</v>
      </c>
      <c r="D39" s="134"/>
      <c r="E39" s="135" t="s">
        <v>51</v>
      </c>
      <c r="F39" s="135"/>
      <c r="G39" s="135" t="s">
        <v>51</v>
      </c>
      <c r="H39" s="135"/>
      <c r="I39" s="135" t="s">
        <v>51</v>
      </c>
      <c r="J39" s="135"/>
      <c r="K39" s="134" t="s">
        <v>51</v>
      </c>
      <c r="L39" s="134"/>
      <c r="M39" s="134" t="s">
        <v>51</v>
      </c>
      <c r="N39" s="134"/>
      <c r="O39" s="133" t="s">
        <v>51</v>
      </c>
      <c r="P39" s="132"/>
    </row>
    <row r="40" spans="1:16" ht="13.5">
      <c r="A40" s="136"/>
      <c r="B40" s="133"/>
      <c r="C40" s="134"/>
      <c r="D40" s="134"/>
      <c r="E40" s="135"/>
      <c r="F40" s="135"/>
      <c r="G40" s="135"/>
      <c r="H40" s="135"/>
      <c r="I40" s="135"/>
      <c r="J40" s="135"/>
      <c r="K40" s="134"/>
      <c r="L40" s="134"/>
      <c r="M40" s="134"/>
      <c r="N40" s="134"/>
      <c r="O40" s="133"/>
      <c r="P40" s="132"/>
    </row>
    <row r="41" spans="1:16" ht="13.5">
      <c r="A41" s="136" t="s">
        <v>51</v>
      </c>
      <c r="B41" s="133"/>
      <c r="C41" s="134" t="s">
        <v>51</v>
      </c>
      <c r="D41" s="134"/>
      <c r="E41" s="135" t="s">
        <v>51</v>
      </c>
      <c r="F41" s="135"/>
      <c r="G41" s="135" t="s">
        <v>51</v>
      </c>
      <c r="H41" s="135"/>
      <c r="I41" s="135" t="s">
        <v>51</v>
      </c>
      <c r="J41" s="135"/>
      <c r="K41" s="134" t="s">
        <v>51</v>
      </c>
      <c r="L41" s="134"/>
      <c r="M41" s="134" t="s">
        <v>51</v>
      </c>
      <c r="N41" s="134"/>
      <c r="O41" s="133" t="s">
        <v>51</v>
      </c>
      <c r="P41" s="132"/>
    </row>
    <row r="42" spans="1:16" ht="13.5">
      <c r="A42" s="136"/>
      <c r="B42" s="133"/>
      <c r="C42" s="134"/>
      <c r="D42" s="134"/>
      <c r="E42" s="135"/>
      <c r="F42" s="135"/>
      <c r="G42" s="135"/>
      <c r="H42" s="135"/>
      <c r="I42" s="135"/>
      <c r="J42" s="135"/>
      <c r="K42" s="134"/>
      <c r="L42" s="134"/>
      <c r="M42" s="134"/>
      <c r="N42" s="134"/>
      <c r="O42" s="133"/>
      <c r="P42" s="132"/>
    </row>
    <row r="43" spans="1:16" ht="13.5">
      <c r="A43" s="136" t="s">
        <v>51</v>
      </c>
      <c r="B43" s="133"/>
      <c r="C43" s="134" t="s">
        <v>51</v>
      </c>
      <c r="D43" s="134"/>
      <c r="E43" s="135" t="s">
        <v>51</v>
      </c>
      <c r="F43" s="135"/>
      <c r="G43" s="135" t="s">
        <v>51</v>
      </c>
      <c r="H43" s="135"/>
      <c r="I43" s="135" t="s">
        <v>51</v>
      </c>
      <c r="J43" s="135"/>
      <c r="K43" s="134" t="s">
        <v>51</v>
      </c>
      <c r="L43" s="134"/>
      <c r="M43" s="134" t="s">
        <v>51</v>
      </c>
      <c r="N43" s="134"/>
      <c r="O43" s="133" t="s">
        <v>51</v>
      </c>
      <c r="P43" s="132"/>
    </row>
    <row r="44" spans="1:16" ht="12.75" customHeight="1">
      <c r="A44" s="136"/>
      <c r="B44" s="133"/>
      <c r="C44" s="134"/>
      <c r="D44" s="134"/>
      <c r="E44" s="135"/>
      <c r="F44" s="135"/>
      <c r="G44" s="135"/>
      <c r="H44" s="135"/>
      <c r="I44" s="135"/>
      <c r="J44" s="135"/>
      <c r="K44" s="134"/>
      <c r="L44" s="134"/>
      <c r="M44" s="134"/>
      <c r="N44" s="134"/>
      <c r="O44" s="133"/>
      <c r="P44" s="132"/>
    </row>
    <row r="45" spans="1:16" ht="0.75" customHeight="1">
      <c r="A45" s="136" t="s">
        <v>51</v>
      </c>
      <c r="B45" s="133"/>
      <c r="C45" s="134" t="s">
        <v>51</v>
      </c>
      <c r="D45" s="134"/>
      <c r="E45" s="135" t="s">
        <v>51</v>
      </c>
      <c r="F45" s="135"/>
      <c r="G45" s="135" t="s">
        <v>51</v>
      </c>
      <c r="H45" s="135"/>
      <c r="I45" s="135" t="s">
        <v>51</v>
      </c>
      <c r="J45" s="135"/>
      <c r="K45" s="134" t="s">
        <v>51</v>
      </c>
      <c r="L45" s="134"/>
      <c r="M45" s="134" t="s">
        <v>51</v>
      </c>
      <c r="N45" s="134"/>
      <c r="O45" s="133" t="s">
        <v>51</v>
      </c>
      <c r="P45" s="132"/>
    </row>
    <row r="46" spans="1:16" ht="13.5" hidden="1">
      <c r="A46" s="136"/>
      <c r="B46" s="133"/>
      <c r="C46" s="134"/>
      <c r="D46" s="134"/>
      <c r="E46" s="135"/>
      <c r="F46" s="135"/>
      <c r="G46" s="135"/>
      <c r="H46" s="135"/>
      <c r="I46" s="135"/>
      <c r="J46" s="135"/>
      <c r="K46" s="134"/>
      <c r="L46" s="134"/>
      <c r="M46" s="134"/>
      <c r="N46" s="134"/>
      <c r="O46" s="133"/>
      <c r="P46" s="132"/>
    </row>
    <row r="47" spans="1:16" ht="13.5" hidden="1">
      <c r="A47" s="136" t="s">
        <v>51</v>
      </c>
      <c r="B47" s="133"/>
      <c r="C47" s="134" t="s">
        <v>51</v>
      </c>
      <c r="D47" s="134"/>
      <c r="E47" s="135" t="s">
        <v>51</v>
      </c>
      <c r="F47" s="135"/>
      <c r="G47" s="135" t="s">
        <v>51</v>
      </c>
      <c r="H47" s="135"/>
      <c r="I47" s="135" t="s">
        <v>51</v>
      </c>
      <c r="J47" s="135"/>
      <c r="K47" s="134" t="s">
        <v>51</v>
      </c>
      <c r="L47" s="134"/>
      <c r="M47" s="134" t="s">
        <v>51</v>
      </c>
      <c r="N47" s="134"/>
      <c r="O47" s="133" t="s">
        <v>51</v>
      </c>
      <c r="P47" s="132"/>
    </row>
    <row r="48" spans="1:16" ht="13.5" hidden="1">
      <c r="A48" s="136"/>
      <c r="B48" s="133"/>
      <c r="C48" s="134"/>
      <c r="D48" s="134"/>
      <c r="E48" s="135"/>
      <c r="F48" s="135"/>
      <c r="G48" s="135"/>
      <c r="H48" s="135"/>
      <c r="I48" s="135"/>
      <c r="J48" s="135"/>
      <c r="K48" s="134"/>
      <c r="L48" s="134"/>
      <c r="M48" s="134"/>
      <c r="N48" s="134"/>
      <c r="O48" s="133"/>
      <c r="P48" s="132"/>
    </row>
    <row r="49" spans="1:16" ht="13.5" hidden="1">
      <c r="A49" s="136" t="s">
        <v>51</v>
      </c>
      <c r="B49" s="133"/>
      <c r="C49" s="134" t="s">
        <v>51</v>
      </c>
      <c r="D49" s="134"/>
      <c r="E49" s="135" t="s">
        <v>51</v>
      </c>
      <c r="F49" s="135"/>
      <c r="G49" s="135" t="s">
        <v>51</v>
      </c>
      <c r="H49" s="135"/>
      <c r="I49" s="135" t="s">
        <v>51</v>
      </c>
      <c r="J49" s="135"/>
      <c r="K49" s="134" t="s">
        <v>51</v>
      </c>
      <c r="L49" s="134"/>
      <c r="M49" s="134" t="s">
        <v>51</v>
      </c>
      <c r="N49" s="134"/>
      <c r="O49" s="133" t="s">
        <v>51</v>
      </c>
      <c r="P49" s="132"/>
    </row>
    <row r="50" spans="1:16" ht="13.5" hidden="1">
      <c r="A50" s="136"/>
      <c r="B50" s="133"/>
      <c r="C50" s="134"/>
      <c r="D50" s="134"/>
      <c r="E50" s="135"/>
      <c r="F50" s="135"/>
      <c r="G50" s="135"/>
      <c r="H50" s="135"/>
      <c r="I50" s="135"/>
      <c r="J50" s="135"/>
      <c r="K50" s="134"/>
      <c r="L50" s="134"/>
      <c r="M50" s="134"/>
      <c r="N50" s="134"/>
      <c r="O50" s="133"/>
      <c r="P50" s="132"/>
    </row>
    <row r="51" spans="1:16" ht="13.5" hidden="1">
      <c r="A51" s="136" t="s">
        <v>51</v>
      </c>
      <c r="B51" s="133"/>
      <c r="C51" s="134" t="s">
        <v>51</v>
      </c>
      <c r="D51" s="134"/>
      <c r="E51" s="135" t="s">
        <v>51</v>
      </c>
      <c r="F51" s="135"/>
      <c r="G51" s="135" t="s">
        <v>51</v>
      </c>
      <c r="H51" s="135"/>
      <c r="I51" s="135" t="s">
        <v>51</v>
      </c>
      <c r="J51" s="135"/>
      <c r="K51" s="134" t="s">
        <v>51</v>
      </c>
      <c r="L51" s="134"/>
      <c r="M51" s="134" t="s">
        <v>51</v>
      </c>
      <c r="N51" s="134"/>
      <c r="O51" s="133" t="s">
        <v>51</v>
      </c>
      <c r="P51" s="132"/>
    </row>
    <row r="52" spans="1:16" ht="14.25" hidden="1" thickBot="1">
      <c r="A52" s="131"/>
      <c r="B52" s="128"/>
      <c r="C52" s="129"/>
      <c r="D52" s="129"/>
      <c r="E52" s="130"/>
      <c r="F52" s="130"/>
      <c r="G52" s="130"/>
      <c r="H52" s="130"/>
      <c r="I52" s="130"/>
      <c r="J52" s="130"/>
      <c r="K52" s="129"/>
      <c r="L52" s="129"/>
      <c r="M52" s="129"/>
      <c r="N52" s="129"/>
      <c r="O52" s="128"/>
      <c r="P52" s="127"/>
    </row>
  </sheetData>
  <sheetProtection selectLockedCells="1" pivotTables="0" selectUnlockedCells="1"/>
  <mergeCells count="101">
    <mergeCell ref="O28:P28"/>
    <mergeCell ref="O29:P30"/>
    <mergeCell ref="G29:H30"/>
    <mergeCell ref="I29:J30"/>
    <mergeCell ref="K29:L30"/>
    <mergeCell ref="M29:N30"/>
    <mergeCell ref="A28:B28"/>
    <mergeCell ref="C28:D28"/>
    <mergeCell ref="A29:B30"/>
    <mergeCell ref="E29:F30"/>
    <mergeCell ref="A31:B32"/>
    <mergeCell ref="A33:B34"/>
    <mergeCell ref="A51:B52"/>
    <mergeCell ref="C29:D30"/>
    <mergeCell ref="C31:D32"/>
    <mergeCell ref="C35:D36"/>
    <mergeCell ref="C39:D40"/>
    <mergeCell ref="C43:D44"/>
    <mergeCell ref="C47:D48"/>
    <mergeCell ref="C51:D52"/>
    <mergeCell ref="A35:B36"/>
    <mergeCell ref="A37:B38"/>
    <mergeCell ref="M33:N34"/>
    <mergeCell ref="O33:P34"/>
    <mergeCell ref="E31:F32"/>
    <mergeCell ref="G31:H32"/>
    <mergeCell ref="A47:B48"/>
    <mergeCell ref="A49:B50"/>
    <mergeCell ref="A39:B40"/>
    <mergeCell ref="A41:B42"/>
    <mergeCell ref="A43:B44"/>
    <mergeCell ref="A45:B46"/>
    <mergeCell ref="M31:N32"/>
    <mergeCell ref="I31:J32"/>
    <mergeCell ref="K31:L32"/>
    <mergeCell ref="M35:N36"/>
    <mergeCell ref="O31:P32"/>
    <mergeCell ref="C33:D34"/>
    <mergeCell ref="E33:F34"/>
    <mergeCell ref="G33:H34"/>
    <mergeCell ref="I33:J34"/>
    <mergeCell ref="K33:L34"/>
    <mergeCell ref="M37:N38"/>
    <mergeCell ref="O37:P38"/>
    <mergeCell ref="E35:F36"/>
    <mergeCell ref="G35:H36"/>
    <mergeCell ref="I35:J36"/>
    <mergeCell ref="K35:L36"/>
    <mergeCell ref="M41:N42"/>
    <mergeCell ref="O41:P42"/>
    <mergeCell ref="E39:F40"/>
    <mergeCell ref="G39:H40"/>
    <mergeCell ref="O35:P36"/>
    <mergeCell ref="C37:D38"/>
    <mergeCell ref="E37:F38"/>
    <mergeCell ref="G37:H38"/>
    <mergeCell ref="I37:J38"/>
    <mergeCell ref="K37:L38"/>
    <mergeCell ref="M39:N40"/>
    <mergeCell ref="I39:J40"/>
    <mergeCell ref="K39:L40"/>
    <mergeCell ref="M43:N44"/>
    <mergeCell ref="O39:P40"/>
    <mergeCell ref="C41:D42"/>
    <mergeCell ref="E41:F42"/>
    <mergeCell ref="G41:H42"/>
    <mergeCell ref="I41:J42"/>
    <mergeCell ref="K41:L42"/>
    <mergeCell ref="M45:N46"/>
    <mergeCell ref="O45:P46"/>
    <mergeCell ref="E43:F44"/>
    <mergeCell ref="G43:H44"/>
    <mergeCell ref="I43:J44"/>
    <mergeCell ref="K43:L44"/>
    <mergeCell ref="E47:F48"/>
    <mergeCell ref="G47:H48"/>
    <mergeCell ref="I47:J48"/>
    <mergeCell ref="K47:L48"/>
    <mergeCell ref="O43:P44"/>
    <mergeCell ref="C45:D46"/>
    <mergeCell ref="E45:F46"/>
    <mergeCell ref="G45:H46"/>
    <mergeCell ref="I45:J46"/>
    <mergeCell ref="K45:L46"/>
    <mergeCell ref="G49:H50"/>
    <mergeCell ref="I49:J50"/>
    <mergeCell ref="M51:N52"/>
    <mergeCell ref="O51:P52"/>
    <mergeCell ref="K49:L50"/>
    <mergeCell ref="M49:N50"/>
    <mergeCell ref="O49:P50"/>
    <mergeCell ref="A26:P27"/>
    <mergeCell ref="K28:L28"/>
    <mergeCell ref="E51:F52"/>
    <mergeCell ref="G51:H52"/>
    <mergeCell ref="I51:J52"/>
    <mergeCell ref="K51:L52"/>
    <mergeCell ref="M47:N48"/>
    <mergeCell ref="O47:P48"/>
    <mergeCell ref="C49:D50"/>
    <mergeCell ref="E49:F50"/>
  </mergeCells>
  <printOptions horizontalCentered="1" verticalCentered="1"/>
  <pageMargins left="0.48" right="0.62" top="0.56" bottom="0.57" header="0.5118110236220472" footer="0.5118110236220472"/>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小池</cp:lastModifiedBy>
  <cp:lastPrinted>2011-04-29T06:44:18Z</cp:lastPrinted>
  <dcterms:created xsi:type="dcterms:W3CDTF">1997-01-08T22:48:59Z</dcterms:created>
  <dcterms:modified xsi:type="dcterms:W3CDTF">2011-09-27T06:09:41Z</dcterms:modified>
  <cp:category/>
  <cp:version/>
  <cp:contentType/>
  <cp:contentStatus/>
</cp:coreProperties>
</file>